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ohamadi\Desktop\New folder\New folder\"/>
    </mc:Choice>
  </mc:AlternateContent>
  <bookViews>
    <workbookView xWindow="-120" yWindow="-120" windowWidth="29040" windowHeight="15840"/>
  </bookViews>
  <sheets>
    <sheet name="همسویی راهبردی" sheetId="4" r:id="rId1"/>
    <sheet name="پشتیبان" sheetId="1" state="hidden" r:id="rId2"/>
  </sheets>
  <definedNames>
    <definedName name="_xlnm._FilterDatabase" localSheetId="0" hidden="1">'همسویی راهبردی'!$A$2:$E$147</definedName>
    <definedName name="_xlnm.Print_Area" localSheetId="0">'همسویی راهبردی'!$A$1:$E$147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2" i="1"/>
  <c r="E3" i="4" l="1"/>
  <c r="E4" i="4"/>
  <c r="E5" i="4"/>
  <c r="E6" i="4"/>
  <c r="E8" i="4"/>
  <c r="E9" i="4"/>
  <c r="E12" i="4"/>
  <c r="E13" i="4"/>
  <c r="E14" i="4"/>
  <c r="E15" i="4"/>
  <c r="E16" i="4"/>
  <c r="E17" i="4"/>
  <c r="E19" i="4"/>
  <c r="E20" i="4"/>
  <c r="E21" i="4"/>
  <c r="E38" i="4"/>
  <c r="E39" i="4"/>
  <c r="E40" i="4"/>
  <c r="E44" i="4"/>
  <c r="E45" i="4"/>
  <c r="E46" i="4"/>
  <c r="E47" i="4"/>
  <c r="E48" i="4"/>
  <c r="E50" i="4"/>
  <c r="E51" i="4"/>
  <c r="E52" i="4"/>
  <c r="E53" i="4"/>
  <c r="E54" i="4"/>
  <c r="E55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4" i="4"/>
  <c r="E75" i="4"/>
  <c r="E76" i="4"/>
  <c r="E77" i="4"/>
  <c r="E81" i="4"/>
  <c r="E82" i="4"/>
  <c r="E83" i="4"/>
  <c r="E84" i="4"/>
  <c r="E85" i="4"/>
  <c r="E86" i="4"/>
  <c r="E87" i="4"/>
  <c r="E88" i="4"/>
  <c r="E89" i="4"/>
  <c r="E90" i="4"/>
  <c r="E91" i="4"/>
  <c r="E95" i="4"/>
  <c r="E96" i="4"/>
  <c r="E97" i="4"/>
  <c r="E98" i="4"/>
  <c r="E99" i="4"/>
  <c r="E100" i="4"/>
  <c r="E101" i="4"/>
  <c r="E102" i="4"/>
  <c r="E103" i="4"/>
  <c r="E105" i="4"/>
  <c r="E106" i="4"/>
  <c r="E107" i="4"/>
  <c r="E108" i="4"/>
  <c r="E109" i="4"/>
  <c r="E111" i="4"/>
  <c r="E112" i="4"/>
  <c r="E113" i="4"/>
  <c r="E114" i="4"/>
  <c r="E115" i="4"/>
  <c r="E116" i="4"/>
  <c r="E117" i="4"/>
</calcChain>
</file>

<file path=xl/sharedStrings.xml><?xml version="1.0" encoding="utf-8"?>
<sst xmlns="http://schemas.openxmlformats.org/spreadsheetml/2006/main" count="581" uniqueCount="339">
  <si>
    <t>هدف</t>
  </si>
  <si>
    <t xml:space="preserve">شماره راهبرد مرتبط </t>
  </si>
  <si>
    <t>عنوان راهبرد مرتبط</t>
  </si>
  <si>
    <t>ايجاد زنجيره همكاري هاي تجاري منسجم</t>
  </si>
  <si>
    <t>راهبرد 1</t>
  </si>
  <si>
    <t xml:space="preserve"> مهندسی مجدد فرایندهای کسب و کار (BPR)در سطح شرکت ارتباطات زیرساخت</t>
  </si>
  <si>
    <t xml:space="preserve">راهبرد 2 </t>
  </si>
  <si>
    <t>باز تعريف و تقويت روابط با ذينفعان كليدي</t>
  </si>
  <si>
    <t>راهبرد 3</t>
  </si>
  <si>
    <t>ارتقاي تعاملات با بخش خصوص</t>
  </si>
  <si>
    <t xml:space="preserve">راهبرد 4  </t>
  </si>
  <si>
    <t xml:space="preserve">ايجاد نهاد آموزش حرفه اي </t>
  </si>
  <si>
    <t xml:space="preserve">راهبرد 5 </t>
  </si>
  <si>
    <t xml:space="preserve">ارتقاي فرآيند مديريت دانش </t>
  </si>
  <si>
    <t>مدل های مدیریت دانش</t>
  </si>
  <si>
    <t>توسعه متوازن ابعاد حاميتي و تجاري</t>
  </si>
  <si>
    <t xml:space="preserve">راهبرد 6 </t>
  </si>
  <si>
    <t>تصميم سازي فعالانه با همكاري نهاد هاي بالادستي</t>
  </si>
  <si>
    <t>راهبرد 7</t>
  </si>
  <si>
    <t>توسعه شبكه تجاري در سطح صنعت ICT</t>
  </si>
  <si>
    <t xml:space="preserve">راهبرد 8 </t>
  </si>
  <si>
    <t>ايجاد ساختار پايش موضوعات كليدي</t>
  </si>
  <si>
    <t>جایگاه هوش مصنوعی (یادگیری عمیق، شبکه های عصبی و ...) در حوزه های کشف تقلب و امنیت</t>
  </si>
  <si>
    <t>قابلیت اطمینان و دسترس پذیری در سیستم های تامین و توزیع برق مراکز مخابراتی</t>
  </si>
  <si>
    <t>بخش بندی شبکه( Network Slicing)و الزامات آن</t>
  </si>
  <si>
    <t>بررسی معماری شبکه های مراکز داده</t>
  </si>
  <si>
    <t>آسیب پذیری امنیتی شبکه های نوری مبتنی بر SDN</t>
  </si>
  <si>
    <t>روش های پیاده سازی MPLS-TP در شبکه زیرساخت کشور</t>
  </si>
  <si>
    <t>بررسی اثرات غیرخطیsmf فیبرهای در مواجه با بیت ریت های 1000Gbps،400Gbps،100Gbps</t>
  </si>
  <si>
    <t>بررسی انواع معماری شبکه های محتوا محور از جملهICN</t>
  </si>
  <si>
    <t>بررسی انواع فیوزهای مورد استفاده برای حفاظت و توزیع برق در مراکز مخابراتی</t>
  </si>
  <si>
    <t>ارائه چارچوب و مدل کاربردی جهت مدیریت ریسک در شبکه زیرساخت</t>
  </si>
  <si>
    <t>نقش و اهمیت شبیه سازی در ارتقاء کیفیت سیستمهای مخابراتی</t>
  </si>
  <si>
    <t>مدولاسیون های دیجیتال پیشرفته جهت دستیابی به بیت ریت های بالاتر از 100Gbps</t>
  </si>
  <si>
    <t xml:space="preserve">بررسی فناوری کوهرنت جهت دستیابی به بیت ریت های بالاتر ازGbps 100 در سیستم های انتقال نوری </t>
  </si>
  <si>
    <t>ارائه و بررسی راه حل ها جهت ارتقاء ضریب امنیت تجهیزات شبکه زیرساخت</t>
  </si>
  <si>
    <t>ارائه راهکارهای کاهش مصرف انرژی در ایستگاهها و مراکز مخابراتی مبتنی بر راهکار ساختمانهای هوشمند</t>
  </si>
  <si>
    <t>امکان سنجی و برآورد اقتصادی استفاده از انرژی های تجدید پذیر در مراکز مخابراتی</t>
  </si>
  <si>
    <t>امکان سنجی و برآورد اقتصادی استفاده از نیروگاه های مقیاس کوچک در مراکز مخابراتی</t>
  </si>
  <si>
    <t>بررسی روشهای کاهش تلفات در سیستم توزیع برق در مراکز مخابراتی</t>
  </si>
  <si>
    <t xml:space="preserve">مطالعه در زمینه خنک کنندگی و تهویه بانکهای باتری در مراکز مخابراتی و کاهش میزان مصرف توان </t>
  </si>
  <si>
    <t>كسب سهم از بازارهاي منطقه اي هدف</t>
  </si>
  <si>
    <t>ديپلماسي فعال تجاري</t>
  </si>
  <si>
    <t xml:space="preserve">شناسايي و تحليل استراتژي هاي رقباي منطقه اي ايران در زمينه كسب سهم بازار تلكام </t>
  </si>
  <si>
    <t>ايجاد شبكه هاي همكاري هاي منطقه اي</t>
  </si>
  <si>
    <t xml:space="preserve">راهبرد 11 </t>
  </si>
  <si>
    <t>توسعه فعاليت هاي ترفيعي منطقه اي</t>
  </si>
  <si>
    <t>تاسيس شركت ترانزيت</t>
  </si>
  <si>
    <t>جايگاه شبكه انتقال شركت ارتباطات زيرساخت در ترانزيت ارتباطات</t>
  </si>
  <si>
    <t xml:space="preserve">شناسايي مسيرها و ظرفيت هاي شبكه هاي ترانزيت ارتباطات منطقه اي </t>
  </si>
  <si>
    <t>ارتقاي ارائه سرويس به مشتريان داخلي</t>
  </si>
  <si>
    <t>تخمین ظرفیتهای مورد نیاز انتقال جهت توسعه های آتی شبکه ارتباطات زیرساخت</t>
  </si>
  <si>
    <t>روشهای افزایش پایداری شبکه فیبر نوری در مقابل آسیبهای طبیعی از قبیل زلزله، سیل و غیره</t>
  </si>
  <si>
    <t>باگهای امنیت سایبری شبکه زیرساخت و راهکارهای رفع آنها</t>
  </si>
  <si>
    <t>ابزارهای اندازه گیری و مانیتورینگ شاخص های ارتباطات شبکه دیتا</t>
  </si>
  <si>
    <t>پژوهش در جهت ارتقاي شبكه به Open Optical Networks</t>
  </si>
  <si>
    <t>مطالعه و تحقیق در زمینهOTN (همزمانی، امنیت، مسیریابی ، طراحی و کیفیت سرویس)</t>
  </si>
  <si>
    <t>تجهیزات و سرویسهای نوین (لبه تکنولوژی)و تخمین زمان ماندگاری آنها</t>
  </si>
  <si>
    <t>راهبرد 15</t>
  </si>
  <si>
    <t>ارتقاي سرويس محوري</t>
  </si>
  <si>
    <t>بررسی انواع پاشندگی فیبرهای نوری در بیت ریت های 1000Gbps،400Gbps،100Gbps</t>
  </si>
  <si>
    <t>بررسی تهدیدات امنیتی در حوزه ارتباطات نوری</t>
  </si>
  <si>
    <t>پشتیبانی از سرویس هایUnited Communication&amp;Collaboration در شبکه های مخابراتی نسل جدیدNGN/IMS</t>
  </si>
  <si>
    <t>ردیف</t>
  </si>
  <si>
    <t>تجهیزات و ادوات جدید شبکه های انتقال نوری و رادیویی 2019 به بعد</t>
  </si>
  <si>
    <t xml:space="preserve">بررسی فناوریهایSDM و تبیین جایگاه آنها در سیستمهای انتقال </t>
  </si>
  <si>
    <t>شبکه های نوری انعطاف پذیر(Elastic Optical Network)</t>
  </si>
  <si>
    <t xml:space="preserve">جايگاه و نقش شركت ارتباطات زيرساخت در توسعه شبكه اینترنت اشیاء(IOT) </t>
  </si>
  <si>
    <t>فناوریهای انتقال مبتنی بر Optical-white box و تبیین جایگاه آنها در سیستمهای انتقال</t>
  </si>
  <si>
    <t xml:space="preserve">فناوریهای انتقال مبتنی برOpen Roadm و تبیین جایگاه آنها در سیستمهای انتقال </t>
  </si>
  <si>
    <t>بررسی مفهوم Segment Routing و تاثیرات آن بر کیفیت سرویس و سرعت مسیریابی در تجهیزات لایه 3 شبکه</t>
  </si>
  <si>
    <t>بررسی امکانات Spectrum Analyzer های نوری جهت ارزیابی شاخص های کیفی شبکه</t>
  </si>
  <si>
    <t>داده کاوی(Data mining) و لزوم بهره گیری از آن جهت بهبود کیفیت سرویس شبکه</t>
  </si>
  <si>
    <t>حوزه فناوری و کاربردهای تشخیص و مقابله با حملات (Firewall&amp;Detection&amp;Attack )</t>
  </si>
  <si>
    <t>راهبرد 14</t>
  </si>
  <si>
    <t>راهبرد 12</t>
  </si>
  <si>
    <t>راهبرد 10</t>
  </si>
  <si>
    <t>راهبرد 9</t>
  </si>
  <si>
    <t>شناسايي مهمترين موانع شكل گيري شبكه هاي همكاري اثربخش در حوزه تلكام</t>
  </si>
  <si>
    <t>برسی تاثیر امواج الکترومغناطیسی برمنابع تغذیه مخابراتی و نحوه حذف اثرآنها</t>
  </si>
  <si>
    <t>حوزه فناوری و کاربردهای رمزنگاری(Cryptography)</t>
  </si>
  <si>
    <t>توسعه و توانمندسازي شركاي تجاري</t>
  </si>
  <si>
    <t>عناوين موضوعات پژوهشي</t>
  </si>
  <si>
    <t>ارتقاء بهره وری کسب و کار</t>
  </si>
  <si>
    <t>مدیریت حمل و نقل</t>
  </si>
  <si>
    <t>پذیرایی و مهمانداری</t>
  </si>
  <si>
    <t>مدیریت مالیات</t>
  </si>
  <si>
    <t>مدیریت بهداشت و ایمنی کار</t>
  </si>
  <si>
    <t>خزانه‌داری</t>
  </si>
  <si>
    <t>مدیریت کنترل‌های مالی داخلی</t>
  </si>
  <si>
    <t>مدیریت بهداشت، ایمنی و زیست‌محیطی</t>
  </si>
  <si>
    <t>مدیریت لجستیک و انبار</t>
  </si>
  <si>
    <t>مدیریت کارگماری (نوبت‌کاری)</t>
  </si>
  <si>
    <t>مدیریت روابط سهامداران</t>
  </si>
  <si>
    <t>حسابداری حقوق و دستمزد</t>
  </si>
  <si>
    <t>مدیریت حراست و امنیت فیزیکی</t>
  </si>
  <si>
    <t>مدیریت ساختمان و تجهیزات اداری</t>
  </si>
  <si>
    <t>حسابداری عمومی</t>
  </si>
  <si>
    <t>مدیریت اطلاعات کارکنان</t>
  </si>
  <si>
    <t>مدیریت دارایی‌ها</t>
  </si>
  <si>
    <t>جذب و استخدام منابع انسانی</t>
  </si>
  <si>
    <t>حسابداری مدیریت</t>
  </si>
  <si>
    <t>مدیریت ممیزی و تطابق</t>
  </si>
  <si>
    <t>تحویل شبکه و تجهیزات</t>
  </si>
  <si>
    <t>مدیریت جبران خدمات</t>
  </si>
  <si>
    <t>مدیریت تدارکات</t>
  </si>
  <si>
    <t>حسابداری هزینه</t>
  </si>
  <si>
    <t>حسابداری درآمد</t>
  </si>
  <si>
    <t>مدیریت رفاه منابع انسانی</t>
  </si>
  <si>
    <t>حسابداری پروژه‌ها</t>
  </si>
  <si>
    <t>فروش</t>
  </si>
  <si>
    <t>مدیریت امنیت اطلاعات</t>
  </si>
  <si>
    <t>مدیریت موجودی محصول</t>
  </si>
  <si>
    <t>صیانت فرهنگی اجتماعی</t>
  </si>
  <si>
    <t>حسابداری قیمت تمام‌شده</t>
  </si>
  <si>
    <t>مدیریت هولدینگ</t>
  </si>
  <si>
    <t>سیاست‌گذاری و مقررات منابع انسانی</t>
  </si>
  <si>
    <t>مدیریت پایان خدمت منابع انسانی</t>
  </si>
  <si>
    <t>مدیریت سطح سرویس های فناوری اطلاعات</t>
  </si>
  <si>
    <t>برگزاری مناقصات شرکای کاری</t>
  </si>
  <si>
    <t>مدیریت پیکربندی سرویس ها</t>
  </si>
  <si>
    <t>مدیریت امنیت اطلاعات شرکای کاری</t>
  </si>
  <si>
    <t>مدیریت اطلاعات استفاده از سرویس ها</t>
  </si>
  <si>
    <t>تأمین و استقرار تجهیزات</t>
  </si>
  <si>
    <t xml:space="preserve">مدیریت چرخه حیات سرویس </t>
  </si>
  <si>
    <t>مدیریت سبد سرویس های سازمانی فناوری اطلاعات</t>
  </si>
  <si>
    <t>مدیریت روابط با واحدهای سازمانی</t>
  </si>
  <si>
    <t>مدیریت روابط کار</t>
  </si>
  <si>
    <t>مدیریت تامین مالی</t>
  </si>
  <si>
    <t>مدیریت مخاطرات فناوری اطلاعات</t>
  </si>
  <si>
    <t>مدیریت روابط عمومی و برند</t>
  </si>
  <si>
    <t>مدیریت پژوهش و نوآوری فناوری اطلاعات</t>
  </si>
  <si>
    <t>مدیریت زیرساخت فناوری اطلاعات</t>
  </si>
  <si>
    <t>برنامه‌ریزی منابع انسانی</t>
  </si>
  <si>
    <t>مدیریت چرخه حیات پیشنهادات محصولات</t>
  </si>
  <si>
    <t>مدیریت امور حقوقی</t>
  </si>
  <si>
    <t>مدیریت سفارشات</t>
  </si>
  <si>
    <t>مدیریت پشتیبانی سرویس های فناوری اطلاعات</t>
  </si>
  <si>
    <t>مدیریت مشکلات شبکه و تجهیزات</t>
  </si>
  <si>
    <t>مدیریت مخاطرات</t>
  </si>
  <si>
    <t>مدیریت پیشنهادات محصولات شرکای کاری</t>
  </si>
  <si>
    <t>برنامه‌ریزی راهبردی فناوری اطلاعات</t>
  </si>
  <si>
    <t>مدیریت تفاهم‌نامه شرکای کاری</t>
  </si>
  <si>
    <t>مدیریت سفارشات شرکای کاری</t>
  </si>
  <si>
    <t>مدیریت مشکلات سرویس ها</t>
  </si>
  <si>
    <t>پشتیبانی شرکای کاری</t>
  </si>
  <si>
    <t>مدیریت مشکلات مشتریان</t>
  </si>
  <si>
    <t>مدیریت سطح سرویس مشتریان</t>
  </si>
  <si>
    <t>مدیریت اطلاعات شبکه و تجهیزات</t>
  </si>
  <si>
    <t>مدیریت کیفیت سرویس ها</t>
  </si>
  <si>
    <t>مدیریت روابط شرکای کاری</t>
  </si>
  <si>
    <t>برنامه‌ریزی فروش</t>
  </si>
  <si>
    <t>مدیریت کارایی محصولات</t>
  </si>
  <si>
    <t>مدیریت تطابق فناوری اطلاعات</t>
  </si>
  <si>
    <t>مدیریت ظرفیت ارائه سرویس ها</t>
  </si>
  <si>
    <t>ارائه سرویس ها</t>
  </si>
  <si>
    <t>طراحی و توسعه شبکه و تجهیزات</t>
  </si>
  <si>
    <t>مدیریت کارایی شبکه و تجهیزات</t>
  </si>
  <si>
    <t>مدیریت ساختار سازمانی</t>
  </si>
  <si>
    <t>برنامه‌ریزی شبکه و تجهیزات</t>
  </si>
  <si>
    <t>مدیریت توسعه راهکارهای فناوری اطلاعات</t>
  </si>
  <si>
    <t>بودجه‌ریزی</t>
  </si>
  <si>
    <t>برنامه‌ریزی سرویس ها</t>
  </si>
  <si>
    <t>مدیریت روابط حاکمیتی</t>
  </si>
  <si>
    <t>پشتیبانی اطلاعاتی مدیریت محصول</t>
  </si>
  <si>
    <t>مدیریت پیکربندی محصولات</t>
  </si>
  <si>
    <t>مدیریت ارتقای منابع انسانی</t>
  </si>
  <si>
    <t>پشتیبانی مشتریان</t>
  </si>
  <si>
    <t>مدیریت تجربه مشتری</t>
  </si>
  <si>
    <t>مدیریت صورتحساب‌ها و مطالبات</t>
  </si>
  <si>
    <t xml:space="preserve">مدیریت تغییرات </t>
  </si>
  <si>
    <t>مدیریت ظرفیت محصولات</t>
  </si>
  <si>
    <t>مدیریت ارتباطات مشتریان</t>
  </si>
  <si>
    <t>مدیریت کارایی سازمانی</t>
  </si>
  <si>
    <t>مدیریت معماری سازمانی</t>
  </si>
  <si>
    <t>برنامه‌ریزی شرکای کاری</t>
  </si>
  <si>
    <t>مدیریت تاب‌آوری کسب‌وکار</t>
  </si>
  <si>
    <t>پشتیبانی شبکه و تجهیزات</t>
  </si>
  <si>
    <t>مدیریت اطلاعات مشتریان</t>
  </si>
  <si>
    <t>تدوین استراتژی بازاریابی</t>
  </si>
  <si>
    <t>مدیریت طرح و پروژه</t>
  </si>
  <si>
    <t>مدیریت داده‌ها</t>
  </si>
  <si>
    <t>مدیریت کیفیت سازمانی</t>
  </si>
  <si>
    <t>برنامه‌ریزی سبد محصولات</t>
  </si>
  <si>
    <t>توسعه و آموزش منابع انسانی</t>
  </si>
  <si>
    <t>مدیریت دانش و نوآوری</t>
  </si>
  <si>
    <t>توسعه محصولات</t>
  </si>
  <si>
    <t>مدیریت فرآیندهای کسب‌وکار</t>
  </si>
  <si>
    <t>توسعه کسب‌وکار</t>
  </si>
  <si>
    <t>مدیریت استراتژیک</t>
  </si>
  <si>
    <t>تجربه های موفق مدیریت دانش در ایران و جهان</t>
  </si>
  <si>
    <t>تاثیر مدیریت دانش در ارتقا و بهره وری شرکت ارتباطات زیرساخت</t>
  </si>
  <si>
    <t>تاثيرات مراكز رشد و بنياد نخبگان بر آموزش هاي كاربردي شرکت ارتباطات زیرساخت</t>
  </si>
  <si>
    <t>بررسي نقاط ضعف و قوت شاخص هاي عملكردي كاركنان شرکت ارتباطات زیرساخت</t>
  </si>
  <si>
    <t>بررسي رابطه ميزان اثربخشي آموزشي با عملكرد شغلي كاركنان شرکت ارتباطات زیرساخت</t>
  </si>
  <si>
    <t>تاثير فناوري اطلاعات در چابك سازي سيستم آموزشي شرکت ارتباطات زیرساخت</t>
  </si>
  <si>
    <t>روشهای تقويت تعامل و همكاري با پيمانكاران نگهداري شبكه و تاسيسات شرکت ارتباطات زیرساخت</t>
  </si>
  <si>
    <t>بخش بندی و تحلیل مشتریان شرکت ارتباطات زیرساخت</t>
  </si>
  <si>
    <t>تبیین دیدگاههای مشتریان  شرکت ارتباطات زیرساخت، مسائل و مشکلات و ارائه راهکار</t>
  </si>
  <si>
    <t>بررسی راهکارهای سهیم نمودن رقبای شرکت ارتباطات زیرساخت و اتخاذ استراتژی تبدیل رقبا به شرکا(اتحاد استراتژِیک)</t>
  </si>
  <si>
    <t>ترسيم مدل هاي كاربردي و تعيين چارچوب هاي مناسب جهت تعامل حداكثري  شرکت ارتباطات زیرساخت با شركت هاي فعال بخش خصوصي (در 3 حوزه انتقال ، ديتا و نيرو)</t>
  </si>
  <si>
    <t>عوامل موثر بر موفقیت مدیریت دانش شرکت ارتباطات زیرساخت</t>
  </si>
  <si>
    <t>بررسی امکان ایجاد همراستایی پروژه های تحقیقاتی همکاران(در حال ارتقای تحصیلی) با مسائل و پروژه هاي مرتبط شرکت ارتباطات زیرساخت</t>
  </si>
  <si>
    <t>نقشه راه جاري سازي وظايف تعيين شده  شرکت ارتباطات زیرساخت در برنامه ششم توسعه كشور</t>
  </si>
  <si>
    <t>تحليل ساختار بازار، هزينه ها و تقاضا در صنعت مخابرات</t>
  </si>
  <si>
    <t>رصد بازار مخابراتی کشور و راهکارهای حفظ سهم بازار  شرکت ارتباطات زیرساخت</t>
  </si>
  <si>
    <t>کاربرد هوش مصنوعی در اتوماسیون مدیریت عملیات(کنترل،نظارت،پایش و ...)  شرکت ارتباطات زیرساخت</t>
  </si>
  <si>
    <t>ارائه یک مدل ادراکی(Conceptual Model)جهت شناسایی ابعاد و تاثیراتBIG DATA بر صنعت تلكام و  شرکت ارتباطات زیرساخت</t>
  </si>
  <si>
    <t>بررسی مدل های مدیریت کیفیت و تعالی در سطح  شرکت ارتباطات زیرساخت</t>
  </si>
  <si>
    <t>کاربرد OIS,ES,DIS,GISدر شبکه های مخابراتی و  شرکت ارتباطات زیرساخت</t>
  </si>
  <si>
    <t>نقش سیستمهای اطلاعات استراتژیک در  شرکت ارتباطات زیرساخت</t>
  </si>
  <si>
    <t>نقش خدمات ارزش افزوده در  شرکت ارتباطات زیرساخت</t>
  </si>
  <si>
    <t>هوشمندسازی زیرساختهای تاسیسات مکانیکی در  شرکت ارتباطات زیرساخت</t>
  </si>
  <si>
    <t>راهکارهای چابک سازی شرکت ارتباطات زیرساخت</t>
  </si>
  <si>
    <t>برنامه ریزی تداوم کسب و کار(Business Continuing Planning=BCP)  شرکت ارتباطات زیرساخت</t>
  </si>
  <si>
    <t>مطالعه و بررسی راهکارهای DRP  در شرکت ارتباطات زیرساخت</t>
  </si>
  <si>
    <t>نقش فناوری اطلاعات و ارتباطات در مدیریت بحران در  شرکت ارتباطات زیرساخت</t>
  </si>
  <si>
    <t>شناسایی سرویسهای جدید قابل ارائه در راستای افزایش درآمد  شرکت ارتباطات زیرساخت</t>
  </si>
  <si>
    <t>پیاده سازی انواع سرویس هایSD-WAN با توجه به شرایط شبکه زیرساخت</t>
  </si>
  <si>
    <t>توسعه زیرساختهای نوین پهن باند امن و پایدار در شبکه اصلی ارتباطی کشور و لایه هسته شبکه ملی اطلاعات</t>
  </si>
  <si>
    <t>بررسی فناوریهای جدید باتری مورد استفاده در مراکز مخابراتی و مراکز شرکت ارتباطات زیرساخت</t>
  </si>
  <si>
    <t>اختصاصی</t>
  </si>
  <si>
    <t>عمومی</t>
  </si>
  <si>
    <t>تاحدی اختصاصی</t>
  </si>
  <si>
    <t xml:space="preserve">آشنایی با تکنولوژیBlockchain و الزامات بهره گیری از این فناوری در تحولات شبکه نسل آینده </t>
  </si>
  <si>
    <t>تاثيرات تحول ديجيتالي و اقتصاد ديجيتال (Digital Transformation &amp; E-Commerce)  بر  شرکت ارتباطات زیرساخت</t>
  </si>
  <si>
    <t>بررسی فناوریهای روز در طراحی منابع تغذیهAC و DC و مشخصات آنها</t>
  </si>
  <si>
    <t>بررسی نحوه طراحی، تامین و توزیع برق در مراکز ICT پرظرفیت</t>
  </si>
  <si>
    <t>مکانیزم Channel Coding، شامل معرفی، کاربرد و ...</t>
  </si>
  <si>
    <t>وزن دامنه</t>
  </si>
  <si>
    <t>اهمیت راهبردی</t>
  </si>
  <si>
    <t>دامنه کابرد موضوع</t>
  </si>
  <si>
    <t>قابلیت مرتبط با موضوع</t>
  </si>
  <si>
    <t>وزن قابلیت*</t>
  </si>
  <si>
    <t>راهبرد مرتبط با موضوع</t>
  </si>
  <si>
    <t>تاثير شركاي تجاري مناسب در توسعه بازار و رشد اقتصادي شرکت ارتباطات زیرساخت</t>
  </si>
  <si>
    <t>تاثیر مدیریت دانش در ارتقاء و بهره وری شرکت ارتباطات زیرساخت</t>
  </si>
  <si>
    <t>بررسی امکان ایجاد هم راستایی پروژه های تحقیقاتی همکاران(در حال ارتقای تحصیلی) با مسائل و پروژه هاي مرتبط شرکت ارتباطات زیرساخت</t>
  </si>
  <si>
    <t>بررسی فناوری های روز در طراحی منابع تغذیه AC و DC و مشخصات آنها</t>
  </si>
  <si>
    <t>کاربرد هوش مصنوعی در اتوماسیون مدیریت عملیات (کنترل، نظارت، پایش و ...) شرکت ارتباطات زیرساخت</t>
  </si>
  <si>
    <t>کاربرد OIS,ES,DIS,GIS در شبکه های مخابراتی و  شرکت ارتباطات زیرساخت</t>
  </si>
  <si>
    <t>نقش سیستم های اطلاعات استراتژیک در  شرکت ارتباطات زیرساخت</t>
  </si>
  <si>
    <t xml:space="preserve">مطالعه در زمینه خنک کنندگی و تهویه بانک های باتری در مراکز مخابراتی و کاهش میزان مصرف توان </t>
  </si>
  <si>
    <t>تخمین ظرفیت های مورد نیاز انتقال جهت توسعه های آتی شبکه ارتباطات زیرساخت</t>
  </si>
  <si>
    <t>داده کاوی (Data mining) و لزوم بهره گیری از آن جهت بهبود کیفیت سرویس شبکه</t>
  </si>
  <si>
    <t>روش های افزایش پایداری شبکه فیبر نوری در مقابل آسیب های طبیعی از قبیل زلزله، سیل و غیره</t>
  </si>
  <si>
    <t>برنامه ریزی تداوم کسب و کار (Business Continuing Planning)  شرکت ارتباطات زیرساخت</t>
  </si>
  <si>
    <t xml:space="preserve">ساير </t>
  </si>
  <si>
    <t>امور زنان و خانواده وزارت، سازمان ها و شرکت های تابعه</t>
  </si>
  <si>
    <t>توانمندسازی و کارآفرینی زنان در حوزه ICT</t>
  </si>
  <si>
    <t>راهکار استفاده صحیح خانواده ها از فضای مجازی</t>
  </si>
  <si>
    <t>نقش ICT در توانمندسازی بانوان</t>
  </si>
  <si>
    <t>راهکارهای گسترش فرهنگ حجاب و عفاف</t>
  </si>
  <si>
    <t>ارائه یک مدل ادراکی(Conceptual Model)جهت شناسایی ابعاد و تاثیرات مفهوم BIG DATA بر صنعت تلكام و  شرکت ارتباطات زیرساخت</t>
  </si>
  <si>
    <t>تجهیزات و ادوات جدید شبکه های انتقال نوری و رادیویی 2022 به بعد</t>
  </si>
  <si>
    <t>تسهیل و تسریع فرایند های توسعه تجاری و تعامل با بخش خصوصی</t>
  </si>
  <si>
    <t>ايجاد ساختار پايش موضوعات كليدي شرکت و محیط کلان</t>
  </si>
  <si>
    <t>ارتقاي نظام مدیریت عملکرد، جانشین پروری، توانمند سازی و توسعه شایستگی کارکنان</t>
  </si>
  <si>
    <t>توسعه فعالیت های ترویجی و بازاریابی بین المللی</t>
  </si>
  <si>
    <t>توسعه زنجیره همکاری های تجاری منسجم بین المللی</t>
  </si>
  <si>
    <t>ارتقاء شبکه های زیرساخت ارتباطی و امنیت آنها و تسهیل گری در توسعه زیرساخت های اطلاعاتی</t>
  </si>
  <si>
    <t>نحوه تعیین سطح کیفیت خدمات شرکت های فعال در حوزه های ارتباطی و اطلاعاتی</t>
  </si>
  <si>
    <t>تعرفه خدمات شرکت های فعال در حوزه های ارتباطی و اطلاعاتی و روش های قیمت گذاری</t>
  </si>
  <si>
    <t>بکارگیری هوش مصنوعی در مدیریت، کنترل و نگهداری شبکه ها، تجهیزات و سایر منابع شرکت ارتباطات زیرساخت</t>
  </si>
  <si>
    <t xml:space="preserve">استانداردها، شاخص ها و روش های اندازه گیری کیفیت خدمات شرکت های فعال در حوزه های ارتباطی و اطلاعاتی </t>
  </si>
  <si>
    <t>نقش رهبری دیجیتال در تحقق اهداف تحول دیجیتال</t>
  </si>
  <si>
    <t xml:space="preserve"> حکمرانی داده و راهکارهای پیاده سازی در شرکت های مخابراتی</t>
  </si>
  <si>
    <t xml:space="preserve"> طرح بازیابی شرایط بحران (DRP)</t>
  </si>
  <si>
    <t xml:space="preserve"> راهکارهای افزایش بهره وری و بهینه سازی مصرف انرژی</t>
  </si>
  <si>
    <t xml:space="preserve">بررسی و طراحی سیستم مدیریت و پایش تجهیزات تغذیه و نیرو و پیشگیری از بروز قطعی سیستم تغذیه و نیرو و عدم پایداری آن </t>
  </si>
  <si>
    <t>بررسی و امکان سنجی استفاده از انرژی های نو و تجدیدپذیر در مراکز و ایستگاه ها، بررسی فناوری های نوین در سیستم های تامین و توزیع برق، روش های نوین در نگهداری قابلیت اطمنان محور (RCM) و ارتقاء Reliability و Availability در سیستم های تامین و توزیع برق</t>
  </si>
  <si>
    <t>ارائه راهکارهای جلوگیری از بروز جرایم ناشی از تبادل غیر مجاز ترافیک بین الملل توسط اشخاص حقیقی و حقوقی</t>
  </si>
  <si>
    <t>ارائه راهکارهای حقوقی بمنظور افزایش درآمد شرکت و جلوگیری از ابطال صورتحسابهای صادره برای مشترکین توسط مراجع قضایی</t>
  </si>
  <si>
    <t>ارتقاء بهره وری</t>
  </si>
  <si>
    <t>مولد سازی دارائی ها</t>
  </si>
  <si>
    <t>مدیریت و پژوهش و ارائه تکنیک های نوین کاوش (فرایندی و داده ای) برای کشف یا ارتقاء فرایند های کسب و  کار در حوزه سرویس های ابری شرکت ارتباطات زیرساخت</t>
  </si>
  <si>
    <t xml:space="preserve">ارتقاء نظام برنامه ریزی سرمایه انسانی </t>
  </si>
  <si>
    <t>آخرین روش های امن سازی زیرساخت ابری با استفاده از معماری استاندارد حوزه های امنیت فناوری اطلاعات و ارتباطی</t>
  </si>
  <si>
    <t>طراحی بهینه معماری و توزیع میکرو سرویس ها در ابر</t>
  </si>
  <si>
    <t>نقش هوش مصنوعی در ارائه سامانه های ابری با کارایی بالا</t>
  </si>
  <si>
    <t>توان افزایی سرمایه انسانی</t>
  </si>
  <si>
    <t>توسعه بعد تجاری همگام با بعد حاکمیتی</t>
  </si>
  <si>
    <t>کسب سهم از بازار های بین المللی ارتباطات</t>
  </si>
  <si>
    <t>ارتقاء سرويس محوري</t>
  </si>
  <si>
    <t xml:space="preserve">موضوعات تحقیقاتی سال 1403 شرکت ارتباطات زیرساخت </t>
  </si>
  <si>
    <t xml:space="preserve">هم‌افزایی در زیست بوم فاوای کشور از طریق گسترش همکاری‌های اثربخش با اولویت صنعت بومی
</t>
  </si>
  <si>
    <t>توسعه کسب و کار در چارچوب زنجیره ارزش</t>
  </si>
  <si>
    <t>مهندسی مجدد فرایندهای کسب و کار (BPR)در سطح شرکت ارتباطات زیرساخت</t>
  </si>
  <si>
    <r>
      <rPr>
        <b/>
        <sz val="26"/>
        <rFont val="B Mitra"/>
        <charset val="178"/>
      </rPr>
      <t>بررسی</t>
    </r>
    <r>
      <rPr>
        <b/>
        <sz val="26"/>
        <color theme="1"/>
        <rFont val="B Mitra"/>
        <charset val="178"/>
      </rPr>
      <t xml:space="preserve"> خدمات شرکت های فعال در حوزه ارتباطی و اطلاعاتی و تحلیل امکان و شرایط ارائه آنها در شرکت ارتباطات زیرساخت</t>
    </r>
  </si>
  <si>
    <r>
      <rPr>
        <b/>
        <sz val="26"/>
        <rFont val="B Mitra"/>
        <charset val="178"/>
      </rPr>
      <t>بررسی</t>
    </r>
    <r>
      <rPr>
        <b/>
        <sz val="26"/>
        <color theme="1"/>
        <rFont val="B Mitra"/>
        <charset val="178"/>
      </rPr>
      <t xml:space="preserve"> نحوه سرمایه گذاری و مشارکت شرکت های فعال در حوزه های ارتباطی و اطلاعاتی برای ارائه خدمات و بررسی امکان بکارگیری آن ها در ارائه خدمات فعلی و آتی شرکت ارتباطات زیرساخت</t>
    </r>
  </si>
  <si>
    <r>
      <t>نقشه راه جاري سازي وظايف تعيين شده  شرکت ارتباطات زیرساخت در برنامه</t>
    </r>
    <r>
      <rPr>
        <b/>
        <sz val="26"/>
        <color rgb="FFFF0000"/>
        <rFont val="B Mitra"/>
        <charset val="178"/>
      </rPr>
      <t xml:space="preserve"> </t>
    </r>
    <r>
      <rPr>
        <b/>
        <sz val="26"/>
        <rFont val="B Mitra"/>
        <charset val="178"/>
      </rPr>
      <t>هفتم</t>
    </r>
    <r>
      <rPr>
        <b/>
        <sz val="26"/>
        <color rgb="FFFF0000"/>
        <rFont val="B Mitra"/>
        <charset val="178"/>
      </rPr>
      <t xml:space="preserve"> </t>
    </r>
    <r>
      <rPr>
        <b/>
        <sz val="26"/>
        <color theme="1"/>
        <rFont val="B Mitra"/>
        <charset val="178"/>
      </rPr>
      <t>توسعه كشور</t>
    </r>
  </si>
  <si>
    <t>ابزارهای اندازه گیری و مانیتورینگ شاخص های ارتباطات شبکه دیتا                                                                                                 هوشمند سازی زیرساخت های مخابراتی و طراحی سیستم های هوشمند مانیتورینگ زیرساخت</t>
  </si>
  <si>
    <t>مطالعه و پژوهش میدانی فرایند مدیریت ریسک و مخاطرات در شرکت ارتباطات زیرساخت برای تدام کسب و کار،                                 تحلیل کلان داده برای جلوگیری و پیش بینی مخاطرات شبکه ارتباطات زیرساخت</t>
  </si>
  <si>
    <t xml:space="preserve">تکنیک های روابط عمومی هوشمند </t>
  </si>
  <si>
    <t xml:space="preserve">نقش فرهنگ سازمانی در افزایش بهره وری </t>
  </si>
  <si>
    <t xml:space="preserve">بررسی شیوه های نوین در اثرگذاری محتوا بر مخاطبین </t>
  </si>
  <si>
    <t xml:space="preserve">بررسی مدل های سنجش رضایت شغلی مشتریان و کارکنان </t>
  </si>
  <si>
    <t xml:space="preserve">بازآفرینی مدل کسب و کار توسط فناوری های دیجیتال </t>
  </si>
  <si>
    <t>راهبری اکوسیستم دیجیتال امن و پایدار منطقه</t>
  </si>
  <si>
    <t xml:space="preserve">تدوین استراتژی پیاده سازی مدل بلوغ تحول دیجیتال </t>
  </si>
  <si>
    <t xml:space="preserve">تبیین نقش حکمرانی و رهبری دیجیتال در ایجاد تحول دیجیتال </t>
  </si>
  <si>
    <t xml:space="preserve">تدوین مدل کسب و کار دیجیتال </t>
  </si>
  <si>
    <t>مدیریت تجربه مشتری (CX)</t>
  </si>
  <si>
    <t>مدیریت تجربه کارکنان (EX)</t>
  </si>
  <si>
    <t>بررسی موانع قانونی و رفع آن در رابطه با انتقال اسناد مالکیت املاک قابل واگذاری از شرکت مخابرات ایران به شرکت ارتباطات زیرساخت بر اساس تراز قانونی سال 1383</t>
  </si>
  <si>
    <t xml:space="preserve">بررسی موانع قانونی و رفع آن در رابطه با انتقال اسناد مالکیت املاکی که در تراز انتقال سال 1383 قید نگردیده اما دارای ماهیت زیرساختی می باشد  </t>
  </si>
  <si>
    <t xml:space="preserve">بررسی قوانین و مقررات مربوط به نحوه تملک اراضی واقع در محدوده طرح های شهرداری ها </t>
  </si>
  <si>
    <t xml:space="preserve">بررسی و تبیین نحوه محاسبه عوارض شهرداری ها و نحوه اعتراض به آن </t>
  </si>
  <si>
    <t xml:space="preserve">نحوه اخذ تضامین در قراردادهای ریالی و ارزی جهت ارائه سرویس ها و امکانات مخابراتی </t>
  </si>
  <si>
    <t xml:space="preserve">بررسی و تبیین راهکارهای تغییر بهره بردار اراضی ملی در اختیار یا واگذار شده برای اجرای پروژه های زیرساختی </t>
  </si>
  <si>
    <t>رصد بازار مخابراتی کشور و راهکارهای حفظ سهم بازار  شرکت ارتباطات زیرساخت                                                                           ایجاد استراتژی مناسب جهت تبدیل رقبای شرکت ارتباطات زیرساخت به شرکا و حفظ سهم بازار</t>
  </si>
  <si>
    <t xml:space="preserve">ترسیم مدل کسب وکار  متناسب با ماهیت شرکت ارتباطات زیرساخت </t>
  </si>
  <si>
    <t xml:space="preserve">بررسی راه های چابک سازی شرکت و تعیین شاخصهای کمی چابک سازی </t>
  </si>
  <si>
    <t>بررسی میزان اثربخشی مدیریت ایمنی و بهداشت شغلی بر سلامت کارکنان شرکت</t>
  </si>
  <si>
    <t>شناسایی و تحلیل  انواع مدلهای ریسک در شرکت و نحوه مدیریت آنها</t>
  </si>
  <si>
    <t>بررسی تاثیر ثبت حوادث و شبه حوادث و تحلیل آنها بر کاهش ریسکهای HSE</t>
  </si>
  <si>
    <t>رصد نحوه مواجهه با ریسکهای مرتبط بر سازمان، تحلیل آنها  و نحوه تعامل و برطرف کردن آنها در سازمانهای مشابه جهانی</t>
  </si>
  <si>
    <t>مطالعه، بررسی و مدلساز ی ایجاد شبکه LPWAN به صورت Proprietary با استفاده از ایستگاه ها و مراکز زیرساختی در حوزه IOT به منظور ایجاد سرویس های جدید و افزایش درآمد شرکت</t>
  </si>
  <si>
    <t>استفاده و کاربری پایلوت از تجهیزات RAN و MiniLink موجود در ایستگاه های مایکروویو زیرساخت استان به صورت راهکار بهینه و کم هزینه در حوزه DRP و پایداری ارتباطات</t>
  </si>
  <si>
    <t>امکان سنجی و مطالعه استفاده از انرژی Geothermal به منظور کاهش مصرف انرژی در حوزه تجهیزات و تأسیسات سرما ساز و گرمایشی مراکز زیرساخت</t>
  </si>
  <si>
    <t xml:space="preserve"> Energy  Hub</t>
  </si>
  <si>
    <t>Smart Grid</t>
  </si>
  <si>
    <t xml:space="preserve">Renewable Energy </t>
  </si>
  <si>
    <t>مقاوم سازی سازه های ارتباطی در سطح ساختمان،تجهیزات تاسیساتی و تجهیزات رایانه ای در برابر زلزله</t>
  </si>
  <si>
    <t>پلتفرم گزارش تحلیل فروش شرکت</t>
  </si>
  <si>
    <t xml:space="preserve">تجزیه و تحلیل عملکرد مالی                   </t>
  </si>
  <si>
    <t xml:space="preserve">ایجاد توانمندی های دیجیتال درون سازمانی            </t>
  </si>
  <si>
    <t>پیش بینی سود در گزارش توجیهی افزایش سرمایه</t>
  </si>
  <si>
    <t xml:space="preserve">تاثیر رمز ارز دیجیتال درتوسعه شرایط فعلی شرکت ازمنظر درآمدزایی </t>
  </si>
  <si>
    <t>درآمدزایی برای شرکت با استفاده از اقتصاد رقومی (دیجیتال)</t>
  </si>
  <si>
    <t xml:space="preserve">روشهای تامین منابع و نقدینگی مالی </t>
  </si>
  <si>
    <t>بررسی شاخصهای حصول صحیح و به موقع درآمدها</t>
  </si>
  <si>
    <t>پیشگیری از هدررفتن منابع شرکت وجلوگیری ازنارضایتی مشتریان</t>
  </si>
  <si>
    <t>126</t>
  </si>
  <si>
    <t>127</t>
  </si>
  <si>
    <t>128</t>
  </si>
  <si>
    <t>تاثیر سیاستهای جدید مالیاتی بر حسابداری مدیریتی</t>
  </si>
  <si>
    <t>129</t>
  </si>
  <si>
    <t>شناسایی پاداش های غیر مادی و رفتاری در شرکت ارتباطات زیرساخت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</si>
</sst>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Nazanin"/>
      <charset val="178"/>
    </font>
    <font>
      <sz val="13"/>
      <color theme="1"/>
      <name val="B Mitra"/>
      <charset val="178"/>
    </font>
    <font>
      <sz val="13"/>
      <name val="B Mitra"/>
      <charset val="178"/>
    </font>
    <font>
      <sz val="14"/>
      <color theme="1"/>
      <name val="B Mitra"/>
      <charset val="178"/>
    </font>
    <font>
      <sz val="11"/>
      <color theme="1"/>
      <name val="Calibri"/>
      <family val="2"/>
      <scheme val="minor"/>
    </font>
    <font>
      <sz val="12"/>
      <color theme="1"/>
      <name val="B Roya"/>
      <charset val="178"/>
    </font>
    <font>
      <sz val="16"/>
      <color theme="1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b/>
      <sz val="26"/>
      <name val="B Mitra"/>
      <charset val="178"/>
    </font>
    <font>
      <b/>
      <sz val="26"/>
      <color theme="1"/>
      <name val="B Mitra"/>
      <charset val="178"/>
    </font>
    <font>
      <b/>
      <sz val="72"/>
      <color theme="0" tint="-4.9989318521683403E-2"/>
      <name val="B Titr"/>
      <charset val="178"/>
    </font>
    <font>
      <sz val="28"/>
      <color theme="1"/>
      <name val="B Titr"/>
      <charset val="178"/>
    </font>
    <font>
      <b/>
      <sz val="26"/>
      <color rgb="FFFF0000"/>
      <name val="B Mitra"/>
      <charset val="178"/>
    </font>
    <font>
      <sz val="11"/>
      <name val="Calibri"/>
      <family val="2"/>
      <charset val="178"/>
      <scheme val="minor"/>
    </font>
    <font>
      <b/>
      <sz val="24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0">
    <xf numFmtId="0" fontId="0" fillId="0" borderId="0" xfId="0"/>
    <xf numFmtId="0" fontId="6" fillId="0" borderId="0" xfId="0" applyFont="1" applyAlignment="1">
      <alignment horizontal="center" vertical="center" readingOrder="2"/>
    </xf>
    <xf numFmtId="0" fontId="4" fillId="7" borderId="6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4" fillId="7" borderId="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8" fillId="0" borderId="2" xfId="2" applyFont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9" fillId="0" borderId="2" xfId="0" applyFont="1" applyBorder="1"/>
    <xf numFmtId="0" fontId="0" fillId="0" borderId="6" xfId="0" applyBorder="1"/>
    <xf numFmtId="0" fontId="6" fillId="0" borderId="8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12" fillId="6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 readingOrder="1"/>
    </xf>
    <xf numFmtId="49" fontId="12" fillId="0" borderId="2" xfId="0" applyNumberFormat="1" applyFont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 readingOrder="2"/>
    </xf>
    <xf numFmtId="0" fontId="13" fillId="10" borderId="6" xfId="0" applyFont="1" applyFill="1" applyBorder="1" applyAlignment="1">
      <alignment horizontal="center" vertical="center" readingOrder="2"/>
    </xf>
    <xf numFmtId="0" fontId="12" fillId="6" borderId="2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0" fontId="3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7"/>
  <sheetViews>
    <sheetView rightToLeft="1" tabSelected="1" view="pageBreakPreview" zoomScale="50" zoomScaleNormal="40" zoomScaleSheetLayoutView="50" zoomScalePageLayoutView="25" workbookViewId="0">
      <selection activeCell="D2" sqref="D2"/>
    </sheetView>
  </sheetViews>
  <sheetFormatPr defaultColWidth="9" defaultRowHeight="79.5" customHeight="1" x14ac:dyDescent="0.35"/>
  <cols>
    <col min="1" max="1" width="22.5703125" style="38" customWidth="1"/>
    <col min="2" max="2" width="44.28515625" style="34" customWidth="1"/>
    <col min="3" max="3" width="223.28515625" style="34" customWidth="1"/>
    <col min="4" max="4" width="68.7109375" style="35" customWidth="1"/>
    <col min="5" max="5" width="43.5703125" style="36" customWidth="1"/>
    <col min="6" max="6" width="28.85546875" style="34" customWidth="1"/>
    <col min="7" max="16384" width="9" style="34"/>
  </cols>
  <sheetData>
    <row r="1" spans="1:5" s="37" customFormat="1" ht="124.5" customHeight="1" x14ac:dyDescent="0.25">
      <c r="A1" s="50" t="s">
        <v>284</v>
      </c>
      <c r="B1" s="51"/>
      <c r="C1" s="51"/>
      <c r="D1" s="51"/>
      <c r="E1" s="51"/>
    </row>
    <row r="2" spans="1:5" ht="79.5" customHeight="1" x14ac:dyDescent="0.25">
      <c r="A2" s="44" t="s">
        <v>63</v>
      </c>
      <c r="B2" s="44" t="s">
        <v>0</v>
      </c>
      <c r="C2" s="44" t="s">
        <v>82</v>
      </c>
      <c r="D2" s="44" t="s">
        <v>234</v>
      </c>
      <c r="E2" s="44" t="s">
        <v>230</v>
      </c>
    </row>
    <row r="3" spans="1:5" ht="104.25" customHeight="1" x14ac:dyDescent="0.25">
      <c r="A3" s="39">
        <v>1</v>
      </c>
      <c r="B3" s="58" t="s">
        <v>281</v>
      </c>
      <c r="C3" s="40" t="s">
        <v>235</v>
      </c>
      <c r="D3" s="45" t="s">
        <v>255</v>
      </c>
      <c r="E3" s="39">
        <f>پشتیبان!E2*پشتیبان!G2</f>
        <v>20</v>
      </c>
    </row>
    <row r="4" spans="1:5" ht="143.25" customHeight="1" x14ac:dyDescent="0.25">
      <c r="A4" s="39">
        <v>2</v>
      </c>
      <c r="B4" s="59"/>
      <c r="C4" s="41" t="s">
        <v>199</v>
      </c>
      <c r="D4" s="45" t="s">
        <v>285</v>
      </c>
      <c r="E4" s="39">
        <f>پشتیبان!E3*پشتیبان!G3</f>
        <v>15</v>
      </c>
    </row>
    <row r="5" spans="1:5" ht="79.5" customHeight="1" x14ac:dyDescent="0.25">
      <c r="A5" s="39">
        <v>3</v>
      </c>
      <c r="B5" s="59"/>
      <c r="C5" s="41" t="s">
        <v>197</v>
      </c>
      <c r="D5" s="58" t="s">
        <v>255</v>
      </c>
      <c r="E5" s="39">
        <f>پشتیبان!E6*پشتیبان!G6</f>
        <v>20</v>
      </c>
    </row>
    <row r="6" spans="1:5" ht="79.5" customHeight="1" x14ac:dyDescent="0.25">
      <c r="A6" s="39">
        <v>4</v>
      </c>
      <c r="B6" s="59"/>
      <c r="C6" s="40" t="s">
        <v>196</v>
      </c>
      <c r="D6" s="59"/>
      <c r="E6" s="39">
        <f>پشتیبان!E7*پشتیبان!G7</f>
        <v>15</v>
      </c>
    </row>
    <row r="7" spans="1:5" ht="79.5" customHeight="1" x14ac:dyDescent="0.25">
      <c r="A7" s="39">
        <v>5</v>
      </c>
      <c r="B7" s="59"/>
      <c r="C7" s="40" t="s">
        <v>311</v>
      </c>
      <c r="D7" s="59"/>
      <c r="E7" s="39">
        <v>15</v>
      </c>
    </row>
    <row r="8" spans="1:5" ht="79.5" customHeight="1" x14ac:dyDescent="0.25">
      <c r="A8" s="39">
        <v>6</v>
      </c>
      <c r="B8" s="60"/>
      <c r="C8" s="40" t="s">
        <v>200</v>
      </c>
      <c r="D8" s="60"/>
      <c r="E8" s="39">
        <f>پشتیبان!E8*پشتیبان!G8</f>
        <v>15</v>
      </c>
    </row>
    <row r="9" spans="1:5" ht="79.5" customHeight="1" x14ac:dyDescent="0.25">
      <c r="A9" s="39">
        <v>7</v>
      </c>
      <c r="B9" s="53" t="s">
        <v>280</v>
      </c>
      <c r="C9" s="40" t="s">
        <v>195</v>
      </c>
      <c r="D9" s="55" t="s">
        <v>276</v>
      </c>
      <c r="E9" s="39">
        <f>پشتیبان!E9*پشتیبان!G9</f>
        <v>25</v>
      </c>
    </row>
    <row r="10" spans="1:5" ht="79.5" customHeight="1" x14ac:dyDescent="0.25">
      <c r="A10" s="39">
        <v>8</v>
      </c>
      <c r="B10" s="63"/>
      <c r="C10" s="40" t="s">
        <v>312</v>
      </c>
      <c r="D10" s="56"/>
      <c r="E10" s="39">
        <v>20</v>
      </c>
    </row>
    <row r="11" spans="1:5" ht="79.5" customHeight="1" x14ac:dyDescent="0.25">
      <c r="A11" s="39">
        <v>9</v>
      </c>
      <c r="B11" s="63"/>
      <c r="C11" s="40" t="s">
        <v>313</v>
      </c>
      <c r="D11" s="56"/>
      <c r="E11" s="39">
        <v>20</v>
      </c>
    </row>
    <row r="12" spans="1:5" ht="79.5" customHeight="1" x14ac:dyDescent="0.25">
      <c r="A12" s="39">
        <v>10</v>
      </c>
      <c r="B12" s="63"/>
      <c r="C12" s="40" t="s">
        <v>194</v>
      </c>
      <c r="D12" s="56"/>
      <c r="E12" s="39">
        <f>پشتیبان!E10*پشتیبان!G10</f>
        <v>25</v>
      </c>
    </row>
    <row r="13" spans="1:5" ht="79.5" customHeight="1" x14ac:dyDescent="0.25">
      <c r="A13" s="39">
        <v>11</v>
      </c>
      <c r="B13" s="63"/>
      <c r="C13" s="40" t="s">
        <v>193</v>
      </c>
      <c r="D13" s="56"/>
      <c r="E13" s="39">
        <f>پشتیبان!E11*پشتیبان!G11</f>
        <v>20</v>
      </c>
    </row>
    <row r="14" spans="1:5" ht="79.5" customHeight="1" x14ac:dyDescent="0.25">
      <c r="A14" s="39">
        <v>12</v>
      </c>
      <c r="B14" s="63"/>
      <c r="C14" s="40" t="s">
        <v>192</v>
      </c>
      <c r="D14" s="57"/>
      <c r="E14" s="39">
        <f>پشتیبان!E12*پشتیبان!G12</f>
        <v>25</v>
      </c>
    </row>
    <row r="15" spans="1:5" ht="79.5" customHeight="1" x14ac:dyDescent="0.25">
      <c r="A15" s="39">
        <v>13</v>
      </c>
      <c r="B15" s="63"/>
      <c r="C15" s="40" t="s">
        <v>236</v>
      </c>
      <c r="D15" s="53" t="s">
        <v>257</v>
      </c>
      <c r="E15" s="39">
        <f>پشتیبان!E13*پشتیبان!G13</f>
        <v>25</v>
      </c>
    </row>
    <row r="16" spans="1:5" ht="79.5" customHeight="1" x14ac:dyDescent="0.25">
      <c r="A16" s="39">
        <v>14</v>
      </c>
      <c r="B16" s="63"/>
      <c r="C16" s="40" t="s">
        <v>201</v>
      </c>
      <c r="D16" s="63"/>
      <c r="E16" s="39">
        <f>پشتیبان!E14*پشتیبان!G14</f>
        <v>25</v>
      </c>
    </row>
    <row r="17" spans="1:5" ht="79.5" customHeight="1" x14ac:dyDescent="0.25">
      <c r="A17" s="39">
        <v>15</v>
      </c>
      <c r="B17" s="63"/>
      <c r="C17" s="40" t="s">
        <v>190</v>
      </c>
      <c r="D17" s="63"/>
      <c r="E17" s="39">
        <f>پشتیبان!E15*پشتیبان!G15</f>
        <v>5</v>
      </c>
    </row>
    <row r="18" spans="1:5" ht="79.5" customHeight="1" x14ac:dyDescent="0.25">
      <c r="A18" s="39">
        <v>16</v>
      </c>
      <c r="B18" s="63"/>
      <c r="C18" s="40" t="s">
        <v>237</v>
      </c>
      <c r="D18" s="63"/>
      <c r="E18" s="39"/>
    </row>
    <row r="19" spans="1:5" ht="79.5" customHeight="1" x14ac:dyDescent="0.25">
      <c r="A19" s="39">
        <v>17</v>
      </c>
      <c r="B19" s="54"/>
      <c r="C19" s="40" t="s">
        <v>338</v>
      </c>
      <c r="D19" s="63"/>
      <c r="E19" s="39">
        <f>پشتیبان!E17*پشتیبان!G17</f>
        <v>25</v>
      </c>
    </row>
    <row r="20" spans="1:5" ht="79.5" customHeight="1" x14ac:dyDescent="0.25">
      <c r="A20" s="39">
        <v>18</v>
      </c>
      <c r="B20" s="52" t="s">
        <v>281</v>
      </c>
      <c r="C20" s="40" t="s">
        <v>290</v>
      </c>
      <c r="D20" s="43" t="s">
        <v>17</v>
      </c>
      <c r="E20" s="39">
        <f>پشتیبان!E18*پشتیبان!G18</f>
        <v>25</v>
      </c>
    </row>
    <row r="21" spans="1:5" ht="79.5" hidden="1" customHeight="1" x14ac:dyDescent="0.25">
      <c r="A21" s="39">
        <v>16</v>
      </c>
      <c r="B21" s="52"/>
      <c r="C21" s="40" t="s">
        <v>225</v>
      </c>
      <c r="D21" s="43" t="s">
        <v>255</v>
      </c>
      <c r="E21" s="39">
        <f>پشتیبان!E19*پشتیبان!G19</f>
        <v>25</v>
      </c>
    </row>
    <row r="22" spans="1:5" ht="79.5" customHeight="1" x14ac:dyDescent="0.25">
      <c r="A22" s="39">
        <v>19</v>
      </c>
      <c r="B22" s="52"/>
      <c r="C22" s="40" t="s">
        <v>264</v>
      </c>
      <c r="D22" s="58" t="s">
        <v>255</v>
      </c>
      <c r="E22" s="39">
        <v>25</v>
      </c>
    </row>
    <row r="23" spans="1:5" ht="79.5" customHeight="1" x14ac:dyDescent="0.25">
      <c r="A23" s="39">
        <v>21</v>
      </c>
      <c r="B23" s="52"/>
      <c r="C23" s="40" t="s">
        <v>261</v>
      </c>
      <c r="D23" s="61"/>
      <c r="E23" s="39">
        <v>25</v>
      </c>
    </row>
    <row r="24" spans="1:5" ht="79.5" customHeight="1" x14ac:dyDescent="0.25">
      <c r="A24" s="39">
        <v>21</v>
      </c>
      <c r="B24" s="52"/>
      <c r="C24" s="40" t="s">
        <v>262</v>
      </c>
      <c r="D24" s="61"/>
      <c r="E24" s="39">
        <v>25</v>
      </c>
    </row>
    <row r="25" spans="1:5" ht="79.5" customHeight="1" x14ac:dyDescent="0.25">
      <c r="A25" s="39">
        <v>22</v>
      </c>
      <c r="B25" s="52"/>
      <c r="C25" s="40" t="s">
        <v>288</v>
      </c>
      <c r="D25" s="61"/>
      <c r="E25" s="39">
        <v>25</v>
      </c>
    </row>
    <row r="26" spans="1:5" ht="79.5" customHeight="1" x14ac:dyDescent="0.25">
      <c r="A26" s="39">
        <v>23</v>
      </c>
      <c r="B26" s="52"/>
      <c r="C26" s="40" t="s">
        <v>293</v>
      </c>
      <c r="D26" s="61"/>
      <c r="E26" s="39">
        <v>20</v>
      </c>
    </row>
    <row r="27" spans="1:5" ht="79.5" customHeight="1" x14ac:dyDescent="0.25">
      <c r="A27" s="39">
        <v>24</v>
      </c>
      <c r="B27" s="52"/>
      <c r="C27" s="40" t="s">
        <v>294</v>
      </c>
      <c r="D27" s="61"/>
      <c r="E27" s="39">
        <v>20</v>
      </c>
    </row>
    <row r="28" spans="1:5" ht="79.5" customHeight="1" x14ac:dyDescent="0.25">
      <c r="A28" s="39">
        <v>25</v>
      </c>
      <c r="B28" s="52"/>
      <c r="C28" s="40" t="s">
        <v>295</v>
      </c>
      <c r="D28" s="61"/>
      <c r="E28" s="39">
        <v>20</v>
      </c>
    </row>
    <row r="29" spans="1:5" ht="79.5" customHeight="1" x14ac:dyDescent="0.25">
      <c r="A29" s="39">
        <v>26</v>
      </c>
      <c r="B29" s="52"/>
      <c r="C29" s="40" t="s">
        <v>296</v>
      </c>
      <c r="D29" s="61"/>
      <c r="E29" s="39">
        <v>20</v>
      </c>
    </row>
    <row r="30" spans="1:5" ht="79.5" customHeight="1" x14ac:dyDescent="0.25">
      <c r="A30" s="39">
        <v>27</v>
      </c>
      <c r="B30" s="52"/>
      <c r="C30" s="40" t="s">
        <v>297</v>
      </c>
      <c r="D30" s="61"/>
      <c r="E30" s="39">
        <v>20</v>
      </c>
    </row>
    <row r="31" spans="1:5" ht="79.5" customHeight="1" x14ac:dyDescent="0.25">
      <c r="A31" s="39">
        <v>28</v>
      </c>
      <c r="B31" s="52"/>
      <c r="C31" s="40" t="s">
        <v>298</v>
      </c>
      <c r="D31" s="61"/>
      <c r="E31" s="39">
        <v>20</v>
      </c>
    </row>
    <row r="32" spans="1:5" ht="79.5" customHeight="1" x14ac:dyDescent="0.25">
      <c r="A32" s="39">
        <v>29</v>
      </c>
      <c r="B32" s="52"/>
      <c r="C32" s="40" t="s">
        <v>299</v>
      </c>
      <c r="D32" s="61"/>
      <c r="E32" s="39">
        <v>20</v>
      </c>
    </row>
    <row r="33" spans="1:5" ht="79.5" customHeight="1" x14ac:dyDescent="0.25">
      <c r="A33" s="39">
        <v>30</v>
      </c>
      <c r="B33" s="52"/>
      <c r="C33" s="40" t="s">
        <v>300</v>
      </c>
      <c r="D33" s="61"/>
      <c r="E33" s="39">
        <v>20</v>
      </c>
    </row>
    <row r="34" spans="1:5" ht="79.5" customHeight="1" x14ac:dyDescent="0.25">
      <c r="A34" s="39">
        <v>31</v>
      </c>
      <c r="B34" s="52"/>
      <c r="C34" s="40" t="s">
        <v>301</v>
      </c>
      <c r="D34" s="61"/>
      <c r="E34" s="39">
        <v>20</v>
      </c>
    </row>
    <row r="35" spans="1:5" ht="79.5" customHeight="1" x14ac:dyDescent="0.25">
      <c r="A35" s="39">
        <v>32</v>
      </c>
      <c r="B35" s="52"/>
      <c r="C35" s="40" t="s">
        <v>302</v>
      </c>
      <c r="D35" s="61"/>
      <c r="E35" s="39">
        <v>20</v>
      </c>
    </row>
    <row r="36" spans="1:5" ht="79.5" customHeight="1" x14ac:dyDescent="0.25">
      <c r="A36" s="39">
        <v>33</v>
      </c>
      <c r="B36" s="52"/>
      <c r="C36" s="40" t="s">
        <v>303</v>
      </c>
      <c r="D36" s="61"/>
      <c r="E36" s="39">
        <v>20</v>
      </c>
    </row>
    <row r="37" spans="1:5" ht="79.5" customHeight="1" x14ac:dyDescent="0.25">
      <c r="A37" s="39">
        <v>34</v>
      </c>
      <c r="B37" s="52"/>
      <c r="C37" s="40" t="s">
        <v>289</v>
      </c>
      <c r="D37" s="62"/>
      <c r="E37" s="39">
        <v>25</v>
      </c>
    </row>
    <row r="38" spans="1:5" ht="79.5" customHeight="1" x14ac:dyDescent="0.25">
      <c r="A38" s="39">
        <v>35</v>
      </c>
      <c r="B38" s="52"/>
      <c r="C38" s="40" t="s">
        <v>204</v>
      </c>
      <c r="D38" s="45" t="s">
        <v>286</v>
      </c>
      <c r="E38" s="39">
        <f>پشتیبان!E20*پشتیبان!G20</f>
        <v>15</v>
      </c>
    </row>
    <row r="39" spans="1:5" ht="79.5" customHeight="1" x14ac:dyDescent="0.25">
      <c r="A39" s="39">
        <v>36</v>
      </c>
      <c r="B39" s="52"/>
      <c r="C39" s="41" t="s">
        <v>310</v>
      </c>
      <c r="D39" s="45" t="s">
        <v>255</v>
      </c>
      <c r="E39" s="39">
        <f>پشتیبان!E21*پشتیبان!G21</f>
        <v>25</v>
      </c>
    </row>
    <row r="40" spans="1:5" ht="79.5" customHeight="1" x14ac:dyDescent="0.25">
      <c r="A40" s="39">
        <v>37</v>
      </c>
      <c r="B40" s="52"/>
      <c r="C40" s="41" t="s">
        <v>238</v>
      </c>
      <c r="D40" s="52" t="s">
        <v>256</v>
      </c>
      <c r="E40" s="39">
        <f>پشتیبان!E22*پشتیبان!G22</f>
        <v>3</v>
      </c>
    </row>
    <row r="41" spans="1:5" ht="79.5" customHeight="1" x14ac:dyDescent="0.25">
      <c r="A41" s="39">
        <v>38</v>
      </c>
      <c r="B41" s="52"/>
      <c r="C41" s="41" t="s">
        <v>277</v>
      </c>
      <c r="D41" s="52"/>
      <c r="E41" s="39">
        <v>9</v>
      </c>
    </row>
    <row r="42" spans="1:5" ht="79.5" customHeight="1" x14ac:dyDescent="0.25">
      <c r="A42" s="39">
        <v>39</v>
      </c>
      <c r="B42" s="52"/>
      <c r="C42" s="41" t="s">
        <v>278</v>
      </c>
      <c r="D42" s="52"/>
      <c r="E42" s="39">
        <v>9</v>
      </c>
    </row>
    <row r="43" spans="1:5" ht="79.5" customHeight="1" x14ac:dyDescent="0.25">
      <c r="A43" s="39">
        <v>40</v>
      </c>
      <c r="B43" s="52"/>
      <c r="C43" s="41" t="s">
        <v>279</v>
      </c>
      <c r="D43" s="52"/>
      <c r="E43" s="39">
        <v>9</v>
      </c>
    </row>
    <row r="44" spans="1:5" ht="79.5" customHeight="1" x14ac:dyDescent="0.25">
      <c r="A44" s="39">
        <v>41</v>
      </c>
      <c r="B44" s="52"/>
      <c r="C44" s="41" t="s">
        <v>22</v>
      </c>
      <c r="D44" s="52"/>
      <c r="E44" s="39">
        <f>پشتیبان!E23*پشتیبان!G23</f>
        <v>9</v>
      </c>
    </row>
    <row r="45" spans="1:5" ht="79.5" customHeight="1" x14ac:dyDescent="0.25">
      <c r="A45" s="39">
        <v>42</v>
      </c>
      <c r="B45" s="52"/>
      <c r="C45" s="41" t="s">
        <v>239</v>
      </c>
      <c r="D45" s="52"/>
      <c r="E45" s="39">
        <f>پشتیبان!E24*پشتیبان!G24</f>
        <v>15</v>
      </c>
    </row>
    <row r="46" spans="1:5" ht="79.5" customHeight="1" x14ac:dyDescent="0.25">
      <c r="A46" s="39">
        <v>43</v>
      </c>
      <c r="B46" s="52"/>
      <c r="C46" s="41" t="s">
        <v>23</v>
      </c>
      <c r="D46" s="52"/>
      <c r="E46" s="39">
        <f>پشتیبان!E25*پشتیبان!G25</f>
        <v>9</v>
      </c>
    </row>
    <row r="47" spans="1:5" ht="79.5" customHeight="1" x14ac:dyDescent="0.25">
      <c r="A47" s="39">
        <v>44</v>
      </c>
      <c r="B47" s="52"/>
      <c r="C47" s="41" t="s">
        <v>227</v>
      </c>
      <c r="D47" s="52"/>
      <c r="E47" s="39">
        <f>پشتیبان!E26*پشتیبان!G26</f>
        <v>9</v>
      </c>
    </row>
    <row r="48" spans="1:5" ht="79.5" customHeight="1" x14ac:dyDescent="0.25">
      <c r="A48" s="39">
        <v>45</v>
      </c>
      <c r="B48" s="52"/>
      <c r="C48" s="41" t="s">
        <v>79</v>
      </c>
      <c r="D48" s="52"/>
      <c r="E48" s="39">
        <f>پشتیبان!E27*پشتیبان!G27</f>
        <v>9</v>
      </c>
    </row>
    <row r="49" spans="1:5" ht="79.5" customHeight="1" x14ac:dyDescent="0.25">
      <c r="A49" s="39">
        <v>46</v>
      </c>
      <c r="B49" s="52"/>
      <c r="C49" s="41" t="s">
        <v>287</v>
      </c>
      <c r="D49" s="52"/>
      <c r="E49" s="39">
        <v>10</v>
      </c>
    </row>
    <row r="50" spans="1:5" ht="79.5" customHeight="1" x14ac:dyDescent="0.25">
      <c r="A50" s="39">
        <v>47</v>
      </c>
      <c r="B50" s="52"/>
      <c r="C50" s="41" t="s">
        <v>228</v>
      </c>
      <c r="D50" s="52"/>
      <c r="E50" s="39">
        <f>پشتیبان!E28*پشتیبان!G28</f>
        <v>9</v>
      </c>
    </row>
    <row r="51" spans="1:5" ht="79.5" customHeight="1" x14ac:dyDescent="0.25">
      <c r="A51" s="39">
        <v>48</v>
      </c>
      <c r="B51" s="52"/>
      <c r="C51" s="41" t="s">
        <v>24</v>
      </c>
      <c r="D51" s="52"/>
      <c r="E51" s="39">
        <f>پشتیبان!E29*پشتیبان!G29</f>
        <v>9</v>
      </c>
    </row>
    <row r="52" spans="1:5" ht="79.5" customHeight="1" x14ac:dyDescent="0.25">
      <c r="A52" s="39">
        <v>49</v>
      </c>
      <c r="B52" s="52"/>
      <c r="C52" s="41" t="s">
        <v>25</v>
      </c>
      <c r="D52" s="52"/>
      <c r="E52" s="39">
        <f>پشتیبان!E30*پشتیبان!G30</f>
        <v>9</v>
      </c>
    </row>
    <row r="53" spans="1:5" ht="79.5" customHeight="1" x14ac:dyDescent="0.25">
      <c r="A53" s="39">
        <v>50</v>
      </c>
      <c r="B53" s="52"/>
      <c r="C53" s="41" t="s">
        <v>26</v>
      </c>
      <c r="D53" s="52"/>
      <c r="E53" s="39">
        <f>پشتیبان!E31*پشتیبان!G31</f>
        <v>9</v>
      </c>
    </row>
    <row r="54" spans="1:5" ht="79.5" customHeight="1" x14ac:dyDescent="0.25">
      <c r="A54" s="39">
        <v>51</v>
      </c>
      <c r="B54" s="52"/>
      <c r="C54" s="41" t="s">
        <v>27</v>
      </c>
      <c r="D54" s="52"/>
      <c r="E54" s="39">
        <f>پشتیبان!E32*پشتیبان!G32</f>
        <v>9</v>
      </c>
    </row>
    <row r="55" spans="1:5" ht="79.5" customHeight="1" x14ac:dyDescent="0.25">
      <c r="A55" s="39">
        <v>52</v>
      </c>
      <c r="B55" s="52"/>
      <c r="C55" s="41" t="s">
        <v>28</v>
      </c>
      <c r="D55" s="52"/>
      <c r="E55" s="39">
        <f>پشتیبان!E33*پشتیبان!G33</f>
        <v>9</v>
      </c>
    </row>
    <row r="56" spans="1:5" ht="79.5" customHeight="1" x14ac:dyDescent="0.25">
      <c r="A56" s="39">
        <v>53</v>
      </c>
      <c r="B56" s="52"/>
      <c r="C56" s="41" t="s">
        <v>323</v>
      </c>
      <c r="D56" s="52"/>
      <c r="E56" s="39">
        <v>15</v>
      </c>
    </row>
    <row r="57" spans="1:5" ht="79.5" customHeight="1" x14ac:dyDescent="0.25">
      <c r="A57" s="39">
        <v>54</v>
      </c>
      <c r="B57" s="52"/>
      <c r="C57" s="41" t="s">
        <v>29</v>
      </c>
      <c r="D57" s="52"/>
      <c r="E57" s="39">
        <f>پشتیبان!E34*پشتیبان!G34</f>
        <v>9</v>
      </c>
    </row>
    <row r="58" spans="1:5" ht="79.5" customHeight="1" x14ac:dyDescent="0.25">
      <c r="A58" s="39">
        <v>55</v>
      </c>
      <c r="B58" s="52"/>
      <c r="C58" s="41" t="s">
        <v>253</v>
      </c>
      <c r="D58" s="52"/>
      <c r="E58" s="39">
        <f>پشتیبان!E35*پشتیبان!G35</f>
        <v>25</v>
      </c>
    </row>
    <row r="59" spans="1:5" ht="79.5" customHeight="1" x14ac:dyDescent="0.25">
      <c r="A59" s="39">
        <v>56</v>
      </c>
      <c r="B59" s="52"/>
      <c r="C59" s="41" t="s">
        <v>30</v>
      </c>
      <c r="D59" s="52"/>
      <c r="E59" s="39">
        <f>پشتیبان!E36*پشتیبان!G36</f>
        <v>9</v>
      </c>
    </row>
    <row r="60" spans="1:5" ht="79.5" customHeight="1" x14ac:dyDescent="0.25">
      <c r="A60" s="39">
        <v>57</v>
      </c>
      <c r="B60" s="52"/>
      <c r="C60" s="41" t="s">
        <v>80</v>
      </c>
      <c r="D60" s="52"/>
      <c r="E60" s="39">
        <f>پشتیبان!E37*پشتیبان!G37</f>
        <v>3</v>
      </c>
    </row>
    <row r="61" spans="1:5" ht="79.5" customHeight="1" x14ac:dyDescent="0.25">
      <c r="A61" s="39">
        <v>58</v>
      </c>
      <c r="B61" s="52"/>
      <c r="C61" s="41" t="s">
        <v>208</v>
      </c>
      <c r="D61" s="52"/>
      <c r="E61" s="39">
        <f>پشتیبان!E38*پشتیبان!G38</f>
        <v>20</v>
      </c>
    </row>
    <row r="62" spans="1:5" ht="79.5" customHeight="1" x14ac:dyDescent="0.25">
      <c r="A62" s="39">
        <v>59</v>
      </c>
      <c r="B62" s="52"/>
      <c r="C62" s="41" t="s">
        <v>240</v>
      </c>
      <c r="D62" s="52"/>
      <c r="E62" s="39">
        <f>پشتیبان!E39*پشتیبان!G39</f>
        <v>15</v>
      </c>
    </row>
    <row r="63" spans="1:5" ht="79.5" customHeight="1" x14ac:dyDescent="0.25">
      <c r="A63" s="39">
        <v>60</v>
      </c>
      <c r="B63" s="52"/>
      <c r="C63" s="41" t="s">
        <v>241</v>
      </c>
      <c r="D63" s="52"/>
      <c r="E63" s="39">
        <f>پشتیبان!E40*پشتیبان!G40</f>
        <v>25</v>
      </c>
    </row>
    <row r="64" spans="1:5" ht="79.5" customHeight="1" x14ac:dyDescent="0.25">
      <c r="A64" s="39">
        <v>61</v>
      </c>
      <c r="B64" s="52"/>
      <c r="C64" s="41" t="s">
        <v>31</v>
      </c>
      <c r="D64" s="52"/>
      <c r="E64" s="39">
        <f>پشتیبان!E41*پشتیبان!G41</f>
        <v>15</v>
      </c>
    </row>
    <row r="65" spans="1:5" ht="79.5" customHeight="1" x14ac:dyDescent="0.25">
      <c r="A65" s="39">
        <v>62</v>
      </c>
      <c r="B65" s="52"/>
      <c r="C65" s="41" t="s">
        <v>32</v>
      </c>
      <c r="D65" s="52"/>
      <c r="E65" s="39">
        <f>پشتیبان!E42*پشتیبان!G42</f>
        <v>9</v>
      </c>
    </row>
    <row r="66" spans="1:5" ht="79.5" customHeight="1" x14ac:dyDescent="0.25">
      <c r="A66" s="39">
        <v>63</v>
      </c>
      <c r="B66" s="52"/>
      <c r="C66" s="41" t="s">
        <v>211</v>
      </c>
      <c r="D66" s="52"/>
      <c r="E66" s="39">
        <f>پشتیبان!E43*پشتیبان!G43</f>
        <v>25</v>
      </c>
    </row>
    <row r="67" spans="1:5" ht="79.5" customHeight="1" x14ac:dyDescent="0.25">
      <c r="A67" s="39">
        <v>64</v>
      </c>
      <c r="B67" s="52"/>
      <c r="C67" s="41" t="s">
        <v>35</v>
      </c>
      <c r="D67" s="52"/>
      <c r="E67" s="39">
        <f>پشتیبان!E44*پشتیبان!G44</f>
        <v>20</v>
      </c>
    </row>
    <row r="68" spans="1:5" ht="79.5" customHeight="1" x14ac:dyDescent="0.25">
      <c r="A68" s="39">
        <v>65</v>
      </c>
      <c r="B68" s="52"/>
      <c r="C68" s="41" t="s">
        <v>36</v>
      </c>
      <c r="D68" s="52"/>
      <c r="E68" s="39">
        <f>پشتیبان!E45*پشتیبان!G45</f>
        <v>9</v>
      </c>
    </row>
    <row r="69" spans="1:5" ht="79.5" customHeight="1" x14ac:dyDescent="0.25">
      <c r="A69" s="39">
        <v>66</v>
      </c>
      <c r="B69" s="52"/>
      <c r="C69" s="41" t="s">
        <v>37</v>
      </c>
      <c r="D69" s="52"/>
      <c r="E69" s="39">
        <f>پشتیبان!E46*پشتیبان!G46</f>
        <v>9</v>
      </c>
    </row>
    <row r="70" spans="1:5" ht="79.5" customHeight="1" x14ac:dyDescent="0.25">
      <c r="A70" s="39">
        <v>67</v>
      </c>
      <c r="B70" s="52"/>
      <c r="C70" s="41" t="s">
        <v>38</v>
      </c>
      <c r="D70" s="52"/>
      <c r="E70" s="39">
        <f>پشتیبان!E47*پشتیبان!G47</f>
        <v>9</v>
      </c>
    </row>
    <row r="71" spans="1:5" ht="79.5" customHeight="1" x14ac:dyDescent="0.25">
      <c r="A71" s="39">
        <v>68</v>
      </c>
      <c r="B71" s="52"/>
      <c r="C71" s="47" t="s">
        <v>320</v>
      </c>
      <c r="D71" s="52"/>
      <c r="E71" s="39">
        <v>25</v>
      </c>
    </row>
    <row r="72" spans="1:5" ht="79.5" customHeight="1" x14ac:dyDescent="0.25">
      <c r="A72" s="39">
        <v>69</v>
      </c>
      <c r="B72" s="52"/>
      <c r="C72" s="47" t="s">
        <v>321</v>
      </c>
      <c r="D72" s="52"/>
      <c r="E72" s="39">
        <v>25</v>
      </c>
    </row>
    <row r="73" spans="1:5" ht="79.5" customHeight="1" x14ac:dyDescent="0.25">
      <c r="A73" s="39">
        <v>70</v>
      </c>
      <c r="B73" s="52"/>
      <c r="C73" s="48" t="s">
        <v>322</v>
      </c>
      <c r="D73" s="52"/>
      <c r="E73" s="39">
        <v>25</v>
      </c>
    </row>
    <row r="74" spans="1:5" ht="79.5" customHeight="1" x14ac:dyDescent="0.25">
      <c r="A74" s="39">
        <v>71</v>
      </c>
      <c r="B74" s="52"/>
      <c r="C74" s="41" t="s">
        <v>39</v>
      </c>
      <c r="D74" s="52"/>
      <c r="E74" s="39">
        <f>پشتیبان!E48*پشتیبان!G48</f>
        <v>9</v>
      </c>
    </row>
    <row r="75" spans="1:5" ht="79.5" customHeight="1" x14ac:dyDescent="0.25">
      <c r="A75" s="39">
        <v>72</v>
      </c>
      <c r="B75" s="52"/>
      <c r="C75" s="41" t="s">
        <v>242</v>
      </c>
      <c r="D75" s="52"/>
      <c r="E75" s="39">
        <f>پشتیبان!E49*پشتیبان!G49</f>
        <v>9</v>
      </c>
    </row>
    <row r="76" spans="1:5" ht="79.5" customHeight="1" x14ac:dyDescent="0.25">
      <c r="A76" s="39">
        <v>73</v>
      </c>
      <c r="B76" s="52"/>
      <c r="C76" s="41" t="s">
        <v>212</v>
      </c>
      <c r="D76" s="52"/>
      <c r="E76" s="39">
        <f>پشتیبان!E50*پشتیبان!G50</f>
        <v>15</v>
      </c>
    </row>
    <row r="77" spans="1:5" ht="79.5" customHeight="1" x14ac:dyDescent="0.25">
      <c r="A77" s="39">
        <v>74</v>
      </c>
      <c r="B77" s="52"/>
      <c r="C77" s="41" t="s">
        <v>213</v>
      </c>
      <c r="D77" s="52"/>
      <c r="E77" s="39">
        <f>پشتیبان!E51*پشتیبان!G51</f>
        <v>20</v>
      </c>
    </row>
    <row r="78" spans="1:5" ht="79.5" customHeight="1" x14ac:dyDescent="0.95">
      <c r="A78" s="39">
        <v>75</v>
      </c>
      <c r="B78" s="52"/>
      <c r="C78" s="46" t="s">
        <v>292</v>
      </c>
      <c r="D78" s="52"/>
      <c r="E78" s="39">
        <v>15</v>
      </c>
    </row>
    <row r="79" spans="1:5" ht="79.5" customHeight="1" x14ac:dyDescent="0.25">
      <c r="A79" s="39">
        <v>76</v>
      </c>
      <c r="B79" s="52"/>
      <c r="C79" s="41" t="s">
        <v>275</v>
      </c>
      <c r="D79" s="52"/>
      <c r="E79" s="39">
        <v>9</v>
      </c>
    </row>
    <row r="80" spans="1:5" ht="79.5" customHeight="1" x14ac:dyDescent="0.25">
      <c r="A80" s="39">
        <v>77</v>
      </c>
      <c r="B80" s="52"/>
      <c r="C80" s="41" t="s">
        <v>265</v>
      </c>
      <c r="D80" s="52"/>
      <c r="E80" s="39">
        <v>25</v>
      </c>
    </row>
    <row r="81" spans="1:5" ht="79.5" customHeight="1" x14ac:dyDescent="0.25">
      <c r="A81" s="39">
        <v>78</v>
      </c>
      <c r="B81" s="52" t="s">
        <v>282</v>
      </c>
      <c r="C81" s="40" t="s">
        <v>43</v>
      </c>
      <c r="D81" s="43" t="s">
        <v>42</v>
      </c>
      <c r="E81" s="39">
        <f>پشتیبان!E52*پشتیبان!G52</f>
        <v>15</v>
      </c>
    </row>
    <row r="82" spans="1:5" ht="79.5" customHeight="1" x14ac:dyDescent="0.25">
      <c r="A82" s="39">
        <v>79</v>
      </c>
      <c r="B82" s="52"/>
      <c r="C82" s="40" t="s">
        <v>78</v>
      </c>
      <c r="D82" s="53" t="s">
        <v>258</v>
      </c>
      <c r="E82" s="39">
        <f>پشتیبان!E54*پشتیبان!G54</f>
        <v>12</v>
      </c>
    </row>
    <row r="83" spans="1:5" ht="79.5" customHeight="1" x14ac:dyDescent="0.25">
      <c r="A83" s="39">
        <v>80</v>
      </c>
      <c r="B83" s="52"/>
      <c r="C83" s="40" t="s">
        <v>243</v>
      </c>
      <c r="D83" s="54"/>
      <c r="E83" s="39">
        <f>پشتیبان!E55*پشتیبان!G55</f>
        <v>15</v>
      </c>
    </row>
    <row r="84" spans="1:5" ht="79.5" customHeight="1" x14ac:dyDescent="0.25">
      <c r="A84" s="39">
        <v>81</v>
      </c>
      <c r="B84" s="52"/>
      <c r="C84" s="40" t="s">
        <v>48</v>
      </c>
      <c r="D84" s="52" t="s">
        <v>259</v>
      </c>
      <c r="E84" s="39">
        <f>پشتیبان!E56*پشتیبان!G56</f>
        <v>15</v>
      </c>
    </row>
    <row r="85" spans="1:5" ht="79.5" customHeight="1" x14ac:dyDescent="0.25">
      <c r="A85" s="39">
        <v>82</v>
      </c>
      <c r="B85" s="52"/>
      <c r="C85" s="40" t="s">
        <v>49</v>
      </c>
      <c r="D85" s="52"/>
      <c r="E85" s="39">
        <f>پشتیبان!E57*پشتیبان!G57</f>
        <v>15</v>
      </c>
    </row>
    <row r="86" spans="1:5" ht="79.5" customHeight="1" x14ac:dyDescent="0.25">
      <c r="A86" s="39">
        <v>83</v>
      </c>
      <c r="B86" s="53" t="s">
        <v>273</v>
      </c>
      <c r="C86" s="40" t="s">
        <v>215</v>
      </c>
      <c r="D86" s="53" t="s">
        <v>260</v>
      </c>
      <c r="E86" s="39">
        <f>پشتیبان!E58*پشتیبان!G58</f>
        <v>20</v>
      </c>
    </row>
    <row r="87" spans="1:5" ht="79.5" customHeight="1" x14ac:dyDescent="0.25">
      <c r="A87" s="39">
        <v>84</v>
      </c>
      <c r="B87" s="63"/>
      <c r="C87" s="40" t="s">
        <v>216</v>
      </c>
      <c r="D87" s="63"/>
      <c r="E87" s="39">
        <f>پشتیبان!E59*پشتیبان!G59</f>
        <v>20</v>
      </c>
    </row>
    <row r="88" spans="1:5" ht="79.5" customHeight="1" x14ac:dyDescent="0.25">
      <c r="A88" s="39">
        <v>85</v>
      </c>
      <c r="B88" s="63"/>
      <c r="C88" s="40" t="s">
        <v>244</v>
      </c>
      <c r="D88" s="63"/>
      <c r="E88" s="39">
        <f>پشتیبان!E60*پشتیبان!G60</f>
        <v>9</v>
      </c>
    </row>
    <row r="89" spans="1:5" ht="79.5" customHeight="1" x14ac:dyDescent="0.25">
      <c r="A89" s="39">
        <v>86</v>
      </c>
      <c r="B89" s="63"/>
      <c r="C89" s="40" t="s">
        <v>245</v>
      </c>
      <c r="D89" s="63"/>
      <c r="E89" s="39">
        <f>پشتیبان!E61*پشتیبان!G61</f>
        <v>12</v>
      </c>
    </row>
    <row r="90" spans="1:5" ht="79.5" customHeight="1" x14ac:dyDescent="0.25">
      <c r="A90" s="39">
        <v>87</v>
      </c>
      <c r="B90" s="63"/>
      <c r="C90" s="40" t="s">
        <v>73</v>
      </c>
      <c r="D90" s="63"/>
      <c r="E90" s="39">
        <f>پشتیبان!E62*پشتیبان!G62</f>
        <v>12</v>
      </c>
    </row>
    <row r="91" spans="1:5" ht="79.5" customHeight="1" x14ac:dyDescent="0.25">
      <c r="A91" s="39">
        <v>88</v>
      </c>
      <c r="B91" s="63"/>
      <c r="C91" s="40" t="s">
        <v>53</v>
      </c>
      <c r="D91" s="63"/>
      <c r="E91" s="39">
        <f>پشتیبان!E63*پشتیبان!G63</f>
        <v>12</v>
      </c>
    </row>
    <row r="92" spans="1:5" ht="79.5" customHeight="1" x14ac:dyDescent="0.25">
      <c r="A92" s="39">
        <v>89</v>
      </c>
      <c r="B92" s="63"/>
      <c r="C92" s="40" t="s">
        <v>314</v>
      </c>
      <c r="D92" s="63"/>
      <c r="E92" s="39">
        <v>20</v>
      </c>
    </row>
    <row r="93" spans="1:5" ht="79.5" customHeight="1" x14ac:dyDescent="0.25">
      <c r="A93" s="39">
        <v>90</v>
      </c>
      <c r="B93" s="63"/>
      <c r="C93" s="40" t="s">
        <v>315</v>
      </c>
      <c r="D93" s="63"/>
      <c r="E93" s="39">
        <v>20</v>
      </c>
    </row>
    <row r="94" spans="1:5" ht="79.5" customHeight="1" x14ac:dyDescent="0.25">
      <c r="A94" s="39">
        <v>91</v>
      </c>
      <c r="B94" s="63"/>
      <c r="C94" s="40" t="s">
        <v>316</v>
      </c>
      <c r="D94" s="63"/>
      <c r="E94" s="39">
        <v>20</v>
      </c>
    </row>
    <row r="95" spans="1:5" ht="79.5" customHeight="1" x14ac:dyDescent="0.25">
      <c r="A95" s="39">
        <v>92</v>
      </c>
      <c r="B95" s="63"/>
      <c r="C95" s="40" t="s">
        <v>291</v>
      </c>
      <c r="D95" s="63"/>
      <c r="E95" s="39">
        <f>پشتیبان!E64*پشتیبان!G64</f>
        <v>9</v>
      </c>
    </row>
    <row r="96" spans="1:5" ht="79.5" customHeight="1" x14ac:dyDescent="0.25">
      <c r="A96" s="39">
        <v>93</v>
      </c>
      <c r="B96" s="63"/>
      <c r="C96" s="40" t="s">
        <v>217</v>
      </c>
      <c r="D96" s="63"/>
      <c r="E96" s="39">
        <f>پشتیبان!E65*پشتیبان!G65</f>
        <v>25</v>
      </c>
    </row>
    <row r="97" spans="1:5" ht="79.5" customHeight="1" x14ac:dyDescent="0.25">
      <c r="A97" s="39">
        <v>94</v>
      </c>
      <c r="B97" s="63"/>
      <c r="C97" s="40" t="s">
        <v>56</v>
      </c>
      <c r="D97" s="63"/>
      <c r="E97" s="39">
        <f>پشتیبان!E66*پشتیبان!G66</f>
        <v>9</v>
      </c>
    </row>
    <row r="98" spans="1:5" ht="79.5" customHeight="1" x14ac:dyDescent="0.25">
      <c r="A98" s="39">
        <v>95</v>
      </c>
      <c r="B98" s="63"/>
      <c r="C98" s="40" t="s">
        <v>254</v>
      </c>
      <c r="D98" s="63"/>
      <c r="E98" s="39">
        <f>پشتیبان!E67*پشتیبان!G67</f>
        <v>9</v>
      </c>
    </row>
    <row r="99" spans="1:5" ht="79.5" customHeight="1" x14ac:dyDescent="0.25">
      <c r="A99" s="39">
        <v>96</v>
      </c>
      <c r="B99" s="63"/>
      <c r="C99" s="40" t="s">
        <v>68</v>
      </c>
      <c r="D99" s="63"/>
      <c r="E99" s="39">
        <f>پشتیبان!E68*پشتیبان!G68</f>
        <v>9</v>
      </c>
    </row>
    <row r="100" spans="1:5" ht="79.5" customHeight="1" x14ac:dyDescent="0.25">
      <c r="A100" s="39">
        <v>97</v>
      </c>
      <c r="B100" s="63"/>
      <c r="C100" s="40" t="s">
        <v>69</v>
      </c>
      <c r="D100" s="63"/>
      <c r="E100" s="39">
        <f>پشتیبان!E69*پشتیبان!G69</f>
        <v>9</v>
      </c>
    </row>
    <row r="101" spans="1:5" ht="79.5" customHeight="1" x14ac:dyDescent="0.25">
      <c r="A101" s="39">
        <v>98</v>
      </c>
      <c r="B101" s="63"/>
      <c r="C101" s="40" t="s">
        <v>65</v>
      </c>
      <c r="D101" s="63"/>
      <c r="E101" s="39">
        <f>پشتیبان!E70*پشتیبان!G70</f>
        <v>9</v>
      </c>
    </row>
    <row r="102" spans="1:5" ht="79.5" customHeight="1" x14ac:dyDescent="0.25">
      <c r="A102" s="39">
        <v>99</v>
      </c>
      <c r="B102" s="63"/>
      <c r="C102" s="40" t="s">
        <v>57</v>
      </c>
      <c r="D102" s="63"/>
      <c r="E102" s="39">
        <f>پشتیبان!E71*پشتیبان!G71</f>
        <v>15</v>
      </c>
    </row>
    <row r="103" spans="1:5" ht="79.5" customHeight="1" x14ac:dyDescent="0.25">
      <c r="A103" s="39">
        <v>100</v>
      </c>
      <c r="B103" s="63"/>
      <c r="C103" s="40" t="s">
        <v>220</v>
      </c>
      <c r="D103" s="63"/>
      <c r="E103" s="39">
        <f>پشتیبان!E72*پشتیبان!G72</f>
        <v>15</v>
      </c>
    </row>
    <row r="104" spans="1:5" ht="79.5" customHeight="1" x14ac:dyDescent="0.25">
      <c r="A104" s="39">
        <v>101</v>
      </c>
      <c r="B104" s="63"/>
      <c r="C104" s="40" t="s">
        <v>263</v>
      </c>
      <c r="D104" s="63"/>
      <c r="E104" s="39">
        <v>15</v>
      </c>
    </row>
    <row r="105" spans="1:5" ht="79.5" customHeight="1" x14ac:dyDescent="0.25">
      <c r="A105" s="39">
        <v>102</v>
      </c>
      <c r="B105" s="63"/>
      <c r="C105" s="40" t="s">
        <v>219</v>
      </c>
      <c r="D105" s="63"/>
      <c r="E105" s="39">
        <f>پشتیبان!E73*پشتیبان!G73</f>
        <v>15</v>
      </c>
    </row>
    <row r="106" spans="1:5" ht="79.5" customHeight="1" x14ac:dyDescent="0.25">
      <c r="A106" s="39">
        <v>103</v>
      </c>
      <c r="B106" s="63"/>
      <c r="C106" s="40" t="s">
        <v>33</v>
      </c>
      <c r="D106" s="63"/>
      <c r="E106" s="39">
        <f>پشتیبان!E74*پشتیبان!G74</f>
        <v>9</v>
      </c>
    </row>
    <row r="107" spans="1:5" ht="79.5" customHeight="1" x14ac:dyDescent="0.25">
      <c r="A107" s="39">
        <v>104</v>
      </c>
      <c r="B107" s="63"/>
      <c r="C107" s="40" t="s">
        <v>34</v>
      </c>
      <c r="D107" s="63"/>
      <c r="E107" s="39">
        <f>پشتیبان!E75*پشتیبان!G75</f>
        <v>9</v>
      </c>
    </row>
    <row r="108" spans="1:5" ht="79.5" customHeight="1" x14ac:dyDescent="0.25">
      <c r="A108" s="39">
        <v>105</v>
      </c>
      <c r="B108" s="63"/>
      <c r="C108" s="40" t="s">
        <v>71</v>
      </c>
      <c r="D108" s="63"/>
      <c r="E108" s="39">
        <f>پشتیبان!E76*پشتیبان!G76</f>
        <v>9</v>
      </c>
    </row>
    <row r="109" spans="1:5" ht="79.5" customHeight="1" x14ac:dyDescent="0.25">
      <c r="A109" s="39">
        <v>106</v>
      </c>
      <c r="B109" s="63"/>
      <c r="C109" s="40" t="s">
        <v>66</v>
      </c>
      <c r="D109" s="54"/>
      <c r="E109" s="39">
        <f>پشتیبان!E77*پشتیبان!G77</f>
        <v>9</v>
      </c>
    </row>
    <row r="110" spans="1:5" ht="79.5" customHeight="1" x14ac:dyDescent="0.25">
      <c r="A110" s="39">
        <v>107</v>
      </c>
      <c r="B110" s="63"/>
      <c r="C110" s="40" t="s">
        <v>246</v>
      </c>
      <c r="D110" s="45" t="s">
        <v>286</v>
      </c>
      <c r="E110" s="39">
        <v>20</v>
      </c>
    </row>
    <row r="111" spans="1:5" ht="79.5" customHeight="1" x14ac:dyDescent="0.25">
      <c r="A111" s="39">
        <v>108</v>
      </c>
      <c r="B111" s="63"/>
      <c r="C111" s="40" t="s">
        <v>218</v>
      </c>
      <c r="D111" s="53" t="s">
        <v>283</v>
      </c>
      <c r="E111" s="39">
        <f>پشتیبان!E78*پشتیبان!G78</f>
        <v>9</v>
      </c>
    </row>
    <row r="112" spans="1:5" ht="79.5" customHeight="1" x14ac:dyDescent="0.25">
      <c r="A112" s="39">
        <v>109</v>
      </c>
      <c r="B112" s="63"/>
      <c r="C112" s="40" t="s">
        <v>224</v>
      </c>
      <c r="D112" s="63"/>
      <c r="E112" s="39">
        <f>پشتیبان!E79*پشتیبان!G79</f>
        <v>15</v>
      </c>
    </row>
    <row r="113" spans="1:5" ht="79.5" customHeight="1" x14ac:dyDescent="0.25">
      <c r="A113" s="39">
        <v>110</v>
      </c>
      <c r="B113" s="63"/>
      <c r="C113" s="40" t="s">
        <v>67</v>
      </c>
      <c r="D113" s="63"/>
      <c r="E113" s="39">
        <f>پشتیبان!E80*پشتیبان!G80</f>
        <v>25</v>
      </c>
    </row>
    <row r="114" spans="1:5" ht="79.5" customHeight="1" x14ac:dyDescent="0.25">
      <c r="A114" s="39">
        <v>111</v>
      </c>
      <c r="B114" s="63"/>
      <c r="C114" s="40" t="s">
        <v>60</v>
      </c>
      <c r="D114" s="63"/>
      <c r="E114" s="39">
        <f>پشتیبان!E81*پشتیبان!G81</f>
        <v>9</v>
      </c>
    </row>
    <row r="115" spans="1:5" ht="79.5" customHeight="1" x14ac:dyDescent="0.25">
      <c r="A115" s="39">
        <v>112</v>
      </c>
      <c r="B115" s="63"/>
      <c r="C115" s="40" t="s">
        <v>70</v>
      </c>
      <c r="D115" s="63"/>
      <c r="E115" s="39">
        <f>پشتیبان!E82*پشتیبان!G82</f>
        <v>9</v>
      </c>
    </row>
    <row r="116" spans="1:5" ht="79.5" customHeight="1" x14ac:dyDescent="0.25">
      <c r="A116" s="39">
        <v>113</v>
      </c>
      <c r="B116" s="63"/>
      <c r="C116" s="40" t="s">
        <v>61</v>
      </c>
      <c r="D116" s="63"/>
      <c r="E116" s="39">
        <f>پشتیبان!E83*پشتیبان!G83</f>
        <v>12</v>
      </c>
    </row>
    <row r="117" spans="1:5" ht="79.5" customHeight="1" x14ac:dyDescent="0.25">
      <c r="A117" s="39">
        <v>114</v>
      </c>
      <c r="B117" s="63"/>
      <c r="C117" s="40" t="s">
        <v>62</v>
      </c>
      <c r="D117" s="63"/>
      <c r="E117" s="39">
        <f>پشتیبان!E84*پشتیبان!G84</f>
        <v>9</v>
      </c>
    </row>
    <row r="118" spans="1:5" ht="79.5" customHeight="1" x14ac:dyDescent="0.25">
      <c r="A118" s="39">
        <v>115</v>
      </c>
      <c r="B118" s="63"/>
      <c r="C118" s="40" t="s">
        <v>266</v>
      </c>
      <c r="D118" s="63"/>
      <c r="E118" s="39">
        <v>9</v>
      </c>
    </row>
    <row r="119" spans="1:5" ht="79.5" customHeight="1" x14ac:dyDescent="0.25">
      <c r="A119" s="39">
        <v>116</v>
      </c>
      <c r="B119" s="63"/>
      <c r="C119" s="40" t="s">
        <v>267</v>
      </c>
      <c r="D119" s="63"/>
      <c r="E119" s="39">
        <v>9</v>
      </c>
    </row>
    <row r="120" spans="1:5" ht="79.5" customHeight="1" x14ac:dyDescent="0.25">
      <c r="A120" s="39">
        <v>117</v>
      </c>
      <c r="B120" s="63"/>
      <c r="C120" s="40" t="s">
        <v>268</v>
      </c>
      <c r="D120" s="63"/>
      <c r="E120" s="39">
        <v>9</v>
      </c>
    </row>
    <row r="121" spans="1:5" ht="79.5" customHeight="1" x14ac:dyDescent="0.25">
      <c r="A121" s="39">
        <v>118</v>
      </c>
      <c r="B121" s="63"/>
      <c r="C121" s="40" t="s">
        <v>269</v>
      </c>
      <c r="D121" s="63"/>
      <c r="E121" s="39">
        <v>9</v>
      </c>
    </row>
    <row r="122" spans="1:5" ht="79.5" customHeight="1" x14ac:dyDescent="0.25">
      <c r="A122" s="39">
        <v>119</v>
      </c>
      <c r="B122" s="63"/>
      <c r="C122" s="40" t="s">
        <v>317</v>
      </c>
      <c r="D122" s="63"/>
      <c r="E122" s="39">
        <v>9</v>
      </c>
    </row>
    <row r="123" spans="1:5" ht="79.5" customHeight="1" x14ac:dyDescent="0.25">
      <c r="A123" s="39">
        <v>120</v>
      </c>
      <c r="B123" s="63"/>
      <c r="C123" s="40" t="s">
        <v>318</v>
      </c>
      <c r="D123" s="63"/>
      <c r="E123" s="39">
        <v>9</v>
      </c>
    </row>
    <row r="124" spans="1:5" ht="79.5" customHeight="1" x14ac:dyDescent="0.25">
      <c r="A124" s="39">
        <v>121</v>
      </c>
      <c r="B124" s="63"/>
      <c r="C124" s="40" t="s">
        <v>319</v>
      </c>
      <c r="D124" s="63"/>
      <c r="E124" s="39">
        <v>9</v>
      </c>
    </row>
    <row r="125" spans="1:5" ht="111" customHeight="1" x14ac:dyDescent="0.25">
      <c r="A125" s="39">
        <v>122</v>
      </c>
      <c r="B125" s="63"/>
      <c r="C125" s="40" t="s">
        <v>270</v>
      </c>
      <c r="D125" s="54"/>
      <c r="E125" s="39">
        <v>9</v>
      </c>
    </row>
    <row r="126" spans="1:5" ht="111" customHeight="1" x14ac:dyDescent="0.25">
      <c r="A126" s="39">
        <v>123</v>
      </c>
      <c r="B126" s="63"/>
      <c r="C126" s="40" t="s">
        <v>328</v>
      </c>
      <c r="D126" s="53" t="s">
        <v>274</v>
      </c>
      <c r="E126" s="39">
        <v>10</v>
      </c>
    </row>
    <row r="127" spans="1:5" ht="111" customHeight="1" x14ac:dyDescent="0.25">
      <c r="A127" s="39">
        <v>124</v>
      </c>
      <c r="B127" s="63"/>
      <c r="C127" s="40" t="s">
        <v>329</v>
      </c>
      <c r="D127" s="64"/>
      <c r="E127" s="39">
        <v>10</v>
      </c>
    </row>
    <row r="128" spans="1:5" ht="111" customHeight="1" x14ac:dyDescent="0.25">
      <c r="A128" s="39">
        <v>125</v>
      </c>
      <c r="B128" s="63"/>
      <c r="C128" s="40" t="s">
        <v>330</v>
      </c>
      <c r="D128" s="64"/>
      <c r="E128" s="39">
        <v>10</v>
      </c>
    </row>
    <row r="129" spans="1:5" ht="111" customHeight="1" x14ac:dyDescent="0.25">
      <c r="A129" s="49" t="s">
        <v>333</v>
      </c>
      <c r="B129" s="63"/>
      <c r="C129" s="40" t="s">
        <v>331</v>
      </c>
      <c r="D129" s="64"/>
      <c r="E129" s="39">
        <v>10</v>
      </c>
    </row>
    <row r="130" spans="1:5" ht="111" customHeight="1" x14ac:dyDescent="0.25">
      <c r="A130" s="49" t="s">
        <v>334</v>
      </c>
      <c r="B130" s="63"/>
      <c r="C130" s="40" t="s">
        <v>324</v>
      </c>
      <c r="D130" s="64"/>
      <c r="E130" s="39">
        <v>10</v>
      </c>
    </row>
    <row r="131" spans="1:5" ht="111" customHeight="1" x14ac:dyDescent="0.25">
      <c r="A131" s="49" t="s">
        <v>335</v>
      </c>
      <c r="B131" s="63"/>
      <c r="C131" s="40" t="s">
        <v>325</v>
      </c>
      <c r="D131" s="64"/>
      <c r="E131" s="39">
        <v>10</v>
      </c>
    </row>
    <row r="132" spans="1:5" ht="111" customHeight="1" x14ac:dyDescent="0.25">
      <c r="A132" s="49" t="s">
        <v>337</v>
      </c>
      <c r="B132" s="63"/>
      <c r="C132" s="40" t="s">
        <v>332</v>
      </c>
      <c r="D132" s="64"/>
      <c r="E132" s="39">
        <v>10</v>
      </c>
    </row>
    <row r="133" spans="1:5" ht="111" customHeight="1" x14ac:dyDescent="0.25">
      <c r="A133" s="39">
        <v>130</v>
      </c>
      <c r="B133" s="63"/>
      <c r="C133" s="40" t="s">
        <v>326</v>
      </c>
      <c r="D133" s="64"/>
      <c r="E133" s="39">
        <v>10</v>
      </c>
    </row>
    <row r="134" spans="1:5" ht="111" customHeight="1" x14ac:dyDescent="0.25">
      <c r="A134" s="39">
        <v>131</v>
      </c>
      <c r="B134" s="63"/>
      <c r="C134" s="40" t="s">
        <v>336</v>
      </c>
      <c r="D134" s="64"/>
      <c r="E134" s="39">
        <v>10</v>
      </c>
    </row>
    <row r="135" spans="1:5" ht="111" customHeight="1" x14ac:dyDescent="0.25">
      <c r="A135" s="39">
        <v>132</v>
      </c>
      <c r="B135" s="63"/>
      <c r="C135" s="40" t="s">
        <v>327</v>
      </c>
      <c r="D135" s="64"/>
      <c r="E135" s="39">
        <v>10</v>
      </c>
    </row>
    <row r="136" spans="1:5" ht="79.5" customHeight="1" x14ac:dyDescent="0.25">
      <c r="A136" s="39">
        <v>133</v>
      </c>
      <c r="B136" s="63"/>
      <c r="C136" s="40" t="s">
        <v>272</v>
      </c>
      <c r="D136" s="64"/>
      <c r="E136" s="39">
        <v>9</v>
      </c>
    </row>
    <row r="137" spans="1:5" ht="79.5" customHeight="1" x14ac:dyDescent="0.25">
      <c r="A137" s="39">
        <v>134</v>
      </c>
      <c r="B137" s="63"/>
      <c r="C137" s="40" t="s">
        <v>304</v>
      </c>
      <c r="D137" s="64"/>
      <c r="E137" s="39">
        <v>9</v>
      </c>
    </row>
    <row r="138" spans="1:5" ht="79.5" customHeight="1" x14ac:dyDescent="0.25">
      <c r="A138" s="39">
        <v>135</v>
      </c>
      <c r="B138" s="63"/>
      <c r="C138" s="40" t="s">
        <v>305</v>
      </c>
      <c r="D138" s="64"/>
      <c r="E138" s="39">
        <v>9</v>
      </c>
    </row>
    <row r="139" spans="1:5" ht="79.5" customHeight="1" x14ac:dyDescent="0.25">
      <c r="A139" s="39">
        <v>136</v>
      </c>
      <c r="B139" s="63"/>
      <c r="C139" s="40" t="s">
        <v>309</v>
      </c>
      <c r="D139" s="64"/>
      <c r="E139" s="39">
        <v>9</v>
      </c>
    </row>
    <row r="140" spans="1:5" ht="79.5" customHeight="1" x14ac:dyDescent="0.25">
      <c r="A140" s="39">
        <v>137</v>
      </c>
      <c r="B140" s="63"/>
      <c r="C140" s="40" t="s">
        <v>306</v>
      </c>
      <c r="D140" s="64"/>
      <c r="E140" s="39">
        <v>9</v>
      </c>
    </row>
    <row r="141" spans="1:5" ht="79.5" customHeight="1" x14ac:dyDescent="0.25">
      <c r="A141" s="39">
        <v>138</v>
      </c>
      <c r="B141" s="63"/>
      <c r="C141" s="40" t="s">
        <v>307</v>
      </c>
      <c r="D141" s="64"/>
      <c r="E141" s="39">
        <v>9</v>
      </c>
    </row>
    <row r="142" spans="1:5" ht="79.5" customHeight="1" x14ac:dyDescent="0.25">
      <c r="A142" s="39">
        <v>139</v>
      </c>
      <c r="B142" s="63"/>
      <c r="C142" s="40" t="s">
        <v>308</v>
      </c>
      <c r="D142" s="64"/>
      <c r="E142" s="39">
        <v>9</v>
      </c>
    </row>
    <row r="143" spans="1:5" ht="79.5" customHeight="1" x14ac:dyDescent="0.25">
      <c r="A143" s="39">
        <v>140</v>
      </c>
      <c r="B143" s="54"/>
      <c r="C143" s="40" t="s">
        <v>271</v>
      </c>
      <c r="D143" s="65"/>
      <c r="E143" s="39">
        <v>9</v>
      </c>
    </row>
    <row r="144" spans="1:5" ht="79.5" hidden="1" customHeight="1" x14ac:dyDescent="0.25">
      <c r="A144" s="39">
        <v>101</v>
      </c>
      <c r="B144" s="53" t="s">
        <v>247</v>
      </c>
      <c r="C144" s="40" t="s">
        <v>249</v>
      </c>
      <c r="D144" s="53" t="s">
        <v>248</v>
      </c>
      <c r="E144" s="39">
        <v>9</v>
      </c>
    </row>
    <row r="145" spans="1:5" ht="79.5" customHeight="1" x14ac:dyDescent="0.25">
      <c r="A145" s="39">
        <v>141</v>
      </c>
      <c r="B145" s="63"/>
      <c r="C145" s="40" t="s">
        <v>250</v>
      </c>
      <c r="D145" s="63"/>
      <c r="E145" s="39">
        <v>9</v>
      </c>
    </row>
    <row r="146" spans="1:5" ht="79.5" customHeight="1" x14ac:dyDescent="0.25">
      <c r="A146" s="39">
        <v>142</v>
      </c>
      <c r="B146" s="63"/>
      <c r="C146" s="42" t="s">
        <v>251</v>
      </c>
      <c r="D146" s="63"/>
      <c r="E146" s="39">
        <v>9</v>
      </c>
    </row>
    <row r="147" spans="1:5" ht="79.5" customHeight="1" x14ac:dyDescent="0.25">
      <c r="A147" s="39">
        <v>143</v>
      </c>
      <c r="B147" s="54"/>
      <c r="C147" s="42" t="s">
        <v>252</v>
      </c>
      <c r="D147" s="54"/>
      <c r="E147" s="39">
        <v>12</v>
      </c>
    </row>
  </sheetData>
  <autoFilter ref="A2:E147">
    <filterColumn colId="3">
      <filters blank="1">
        <filter val="ارتقاء سرويس محوري"/>
        <filter val="ارتقاء شبکه های زیرساخت ارتباطی و امنیت آنها و تسهیل گری در توسعه زیرساخت های اطلاعاتی"/>
        <filter val="ارتقاء نظام برنامه ریزی سرمایه انسانی"/>
        <filter val="ارتقاي نظام مدیریت عملکرد، جانشین پروری، توانمند سازی و توسعه شایستگی کارکنان"/>
        <filter val="ايجاد ساختار پايش موضوعات كليدي شرکت و محیط کلان"/>
        <filter val="تصميم سازي فعالانه با همكاري نهاد هاي بالادستي"/>
        <filter val="توسعه زنجیره همکاری های تجاری منسجم بین المللی"/>
        <filter val="توسعه فعالیت های ترویجی و بازاریابی بین المللی"/>
        <filter val="ديپلماسي فعال تجاري"/>
        <filter val="مولد سازی دارائی ها"/>
      </filters>
    </filterColumn>
  </autoFilter>
  <mergeCells count="18">
    <mergeCell ref="D144:D147"/>
    <mergeCell ref="B144:B147"/>
    <mergeCell ref="B86:B143"/>
    <mergeCell ref="D15:D19"/>
    <mergeCell ref="D40:D80"/>
    <mergeCell ref="D84:D85"/>
    <mergeCell ref="D86:D109"/>
    <mergeCell ref="D111:D125"/>
    <mergeCell ref="B9:B19"/>
    <mergeCell ref="D126:D143"/>
    <mergeCell ref="A1:E1"/>
    <mergeCell ref="B20:B80"/>
    <mergeCell ref="B81:B85"/>
    <mergeCell ref="D82:D83"/>
    <mergeCell ref="D9:D14"/>
    <mergeCell ref="B3:B8"/>
    <mergeCell ref="D5:D8"/>
    <mergeCell ref="D22:D37"/>
  </mergeCells>
  <conditionalFormatting sqref="A129:A1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{A826AF43-61CC-4B8E-90B0-D2D1638C3048}</x14:id>
        </ext>
      </extLst>
    </cfRule>
  </conditionalFormatting>
  <pageMargins left="0.7" right="0.7" top="0.75" bottom="0.75" header="0.3" footer="0.3"/>
  <pageSetup paperSize="9" scale="17" orientation="portrait" r:id="rId1"/>
  <rowBreaks count="1" manualBreakCount="1">
    <brk id="74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26AF43-61CC-4B8E-90B0-D2D1638C30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A129:A132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rightToLeft="1" topLeftCell="D58" zoomScale="93" zoomScaleNormal="93" workbookViewId="0">
      <selection activeCell="C33" sqref="C32:C33"/>
    </sheetView>
  </sheetViews>
  <sheetFormatPr defaultRowHeight="21.75" x14ac:dyDescent="0.25"/>
  <cols>
    <col min="1" max="1" width="6.28515625" style="1" customWidth="1"/>
    <col min="2" max="2" width="16.5703125" customWidth="1"/>
    <col min="3" max="3" width="121" customWidth="1"/>
    <col min="4" max="4" width="14.28515625" customWidth="1"/>
    <col min="5" max="5" width="11.140625" style="11" customWidth="1"/>
    <col min="6" max="6" width="32.5703125" customWidth="1"/>
    <col min="7" max="8" width="14.7109375" customWidth="1"/>
    <col min="9" max="9" width="16" customWidth="1"/>
    <col min="10" max="10" width="38" customWidth="1"/>
    <col min="12" max="12" width="28.85546875" customWidth="1"/>
  </cols>
  <sheetData>
    <row r="1" spans="1:10" ht="36" customHeight="1" thickBot="1" x14ac:dyDescent="0.3">
      <c r="A1" s="7" t="s">
        <v>63</v>
      </c>
      <c r="B1" s="8" t="s">
        <v>0</v>
      </c>
      <c r="C1" s="26" t="s">
        <v>82</v>
      </c>
      <c r="D1" s="27" t="s">
        <v>231</v>
      </c>
      <c r="E1" s="28" t="s">
        <v>229</v>
      </c>
      <c r="F1" s="28" t="s">
        <v>232</v>
      </c>
      <c r="G1" s="28" t="s">
        <v>233</v>
      </c>
      <c r="H1" s="29" t="s">
        <v>230</v>
      </c>
      <c r="I1" s="30" t="s">
        <v>1</v>
      </c>
      <c r="J1" s="31" t="s">
        <v>2</v>
      </c>
    </row>
    <row r="2" spans="1:10" ht="20.100000000000001" customHeight="1" x14ac:dyDescent="0.25">
      <c r="A2" s="12">
        <v>1</v>
      </c>
      <c r="B2" s="87" t="s">
        <v>3</v>
      </c>
      <c r="C2" s="2" t="s">
        <v>235</v>
      </c>
      <c r="D2" s="2" t="s">
        <v>221</v>
      </c>
      <c r="E2" s="24">
        <v>5</v>
      </c>
      <c r="F2" s="2" t="s">
        <v>175</v>
      </c>
      <c r="G2" s="24">
        <v>4</v>
      </c>
      <c r="H2" s="24">
        <f>G2*E2</f>
        <v>20</v>
      </c>
      <c r="I2" s="73" t="s">
        <v>4</v>
      </c>
      <c r="J2" s="74" t="s">
        <v>81</v>
      </c>
    </row>
    <row r="3" spans="1:10" ht="20.100000000000001" customHeight="1" x14ac:dyDescent="0.25">
      <c r="A3" s="13">
        <v>2</v>
      </c>
      <c r="B3" s="88"/>
      <c r="C3" s="4" t="s">
        <v>199</v>
      </c>
      <c r="D3" s="3" t="s">
        <v>221</v>
      </c>
      <c r="E3" s="23">
        <v>5</v>
      </c>
      <c r="F3" s="3" t="s">
        <v>150</v>
      </c>
      <c r="G3" s="32">
        <v>3</v>
      </c>
      <c r="H3" s="32">
        <f t="shared" ref="H3:H66" si="0">G3*E3</f>
        <v>15</v>
      </c>
      <c r="I3" s="69"/>
      <c r="J3" s="71"/>
    </row>
    <row r="4" spans="1:10" ht="20.100000000000001" customHeight="1" x14ac:dyDescent="0.25">
      <c r="A4" s="13">
        <v>3</v>
      </c>
      <c r="B4" s="88"/>
      <c r="C4" s="4" t="s">
        <v>5</v>
      </c>
      <c r="D4" s="3" t="s">
        <v>221</v>
      </c>
      <c r="E4" s="23">
        <v>5</v>
      </c>
      <c r="F4" s="3" t="s">
        <v>187</v>
      </c>
      <c r="G4" s="32">
        <v>5</v>
      </c>
      <c r="H4" s="32">
        <f t="shared" si="0"/>
        <v>25</v>
      </c>
      <c r="I4" s="69" t="s">
        <v>6</v>
      </c>
      <c r="J4" s="71" t="s">
        <v>7</v>
      </c>
    </row>
    <row r="5" spans="1:10" ht="20.100000000000001" customHeight="1" x14ac:dyDescent="0.25">
      <c r="A5" s="13">
        <v>4</v>
      </c>
      <c r="B5" s="88"/>
      <c r="C5" s="4" t="s">
        <v>198</v>
      </c>
      <c r="D5" s="3" t="s">
        <v>221</v>
      </c>
      <c r="E5" s="23">
        <v>5</v>
      </c>
      <c r="F5" s="3" t="s">
        <v>168</v>
      </c>
      <c r="G5" s="32">
        <v>4</v>
      </c>
      <c r="H5" s="32">
        <f t="shared" si="0"/>
        <v>20</v>
      </c>
      <c r="I5" s="69"/>
      <c r="J5" s="71"/>
    </row>
    <row r="6" spans="1:10" ht="20.100000000000001" customHeight="1" x14ac:dyDescent="0.25">
      <c r="A6" s="13">
        <v>5</v>
      </c>
      <c r="B6" s="88"/>
      <c r="C6" s="4" t="s">
        <v>197</v>
      </c>
      <c r="D6" s="3" t="s">
        <v>221</v>
      </c>
      <c r="E6" s="23">
        <v>5</v>
      </c>
      <c r="F6" s="3" t="s">
        <v>178</v>
      </c>
      <c r="G6" s="32">
        <v>4</v>
      </c>
      <c r="H6" s="32">
        <f t="shared" si="0"/>
        <v>20</v>
      </c>
      <c r="I6" s="69"/>
      <c r="J6" s="71"/>
    </row>
    <row r="7" spans="1:10" ht="20.100000000000001" customHeight="1" x14ac:dyDescent="0.25">
      <c r="A7" s="13">
        <v>6</v>
      </c>
      <c r="B7" s="88"/>
      <c r="C7" s="3" t="s">
        <v>196</v>
      </c>
      <c r="D7" s="3" t="s">
        <v>221</v>
      </c>
      <c r="E7" s="23">
        <v>5</v>
      </c>
      <c r="F7" s="3" t="s">
        <v>150</v>
      </c>
      <c r="G7" s="23">
        <v>3</v>
      </c>
      <c r="H7" s="23">
        <f t="shared" si="0"/>
        <v>15</v>
      </c>
      <c r="I7" s="69" t="s">
        <v>8</v>
      </c>
      <c r="J7" s="71" t="s">
        <v>9</v>
      </c>
    </row>
    <row r="8" spans="1:10" ht="20.100000000000001" customHeight="1" x14ac:dyDescent="0.25">
      <c r="A8" s="13">
        <v>7</v>
      </c>
      <c r="B8" s="88"/>
      <c r="C8" s="3" t="s">
        <v>200</v>
      </c>
      <c r="D8" s="3" t="s">
        <v>221</v>
      </c>
      <c r="E8" s="23">
        <v>5</v>
      </c>
      <c r="F8" s="3" t="s">
        <v>150</v>
      </c>
      <c r="G8" s="23">
        <v>3</v>
      </c>
      <c r="H8" s="23">
        <f t="shared" si="0"/>
        <v>15</v>
      </c>
      <c r="I8" s="69"/>
      <c r="J8" s="71"/>
    </row>
    <row r="9" spans="1:10" ht="20.100000000000001" customHeight="1" x14ac:dyDescent="0.25">
      <c r="A9" s="13">
        <v>8</v>
      </c>
      <c r="B9" s="88"/>
      <c r="C9" s="3" t="s">
        <v>195</v>
      </c>
      <c r="D9" s="3" t="s">
        <v>221</v>
      </c>
      <c r="E9" s="23">
        <v>5</v>
      </c>
      <c r="F9" s="3" t="s">
        <v>184</v>
      </c>
      <c r="G9" s="23">
        <v>5</v>
      </c>
      <c r="H9" s="23">
        <f t="shared" si="0"/>
        <v>25</v>
      </c>
      <c r="I9" s="69" t="s">
        <v>10</v>
      </c>
      <c r="J9" s="71" t="s">
        <v>11</v>
      </c>
    </row>
    <row r="10" spans="1:10" ht="20.100000000000001" customHeight="1" x14ac:dyDescent="0.25">
      <c r="A10" s="13">
        <v>9</v>
      </c>
      <c r="B10" s="88"/>
      <c r="C10" s="3" t="s">
        <v>194</v>
      </c>
      <c r="D10" s="3" t="s">
        <v>221</v>
      </c>
      <c r="E10" s="23">
        <v>5</v>
      </c>
      <c r="F10" s="3" t="s">
        <v>184</v>
      </c>
      <c r="G10" s="23">
        <v>5</v>
      </c>
      <c r="H10" s="23">
        <f t="shared" si="0"/>
        <v>25</v>
      </c>
      <c r="I10" s="69"/>
      <c r="J10" s="71"/>
    </row>
    <row r="11" spans="1:10" ht="20.100000000000001" customHeight="1" x14ac:dyDescent="0.25">
      <c r="A11" s="13">
        <v>10</v>
      </c>
      <c r="B11" s="88"/>
      <c r="C11" s="3" t="s">
        <v>193</v>
      </c>
      <c r="D11" s="3" t="s">
        <v>221</v>
      </c>
      <c r="E11" s="23">
        <v>5</v>
      </c>
      <c r="F11" s="3" t="s">
        <v>173</v>
      </c>
      <c r="G11" s="23">
        <v>4</v>
      </c>
      <c r="H11" s="23">
        <f t="shared" si="0"/>
        <v>20</v>
      </c>
      <c r="I11" s="69"/>
      <c r="J11" s="71"/>
    </row>
    <row r="12" spans="1:10" ht="20.100000000000001" customHeight="1" x14ac:dyDescent="0.25">
      <c r="A12" s="13">
        <v>11</v>
      </c>
      <c r="B12" s="88"/>
      <c r="C12" s="3" t="s">
        <v>192</v>
      </c>
      <c r="D12" s="3" t="s">
        <v>221</v>
      </c>
      <c r="E12" s="23">
        <v>5</v>
      </c>
      <c r="F12" s="3" t="s">
        <v>184</v>
      </c>
      <c r="G12" s="23">
        <v>5</v>
      </c>
      <c r="H12" s="23">
        <f t="shared" si="0"/>
        <v>25</v>
      </c>
      <c r="I12" s="69"/>
      <c r="J12" s="71"/>
    </row>
    <row r="13" spans="1:10" ht="20.100000000000001" customHeight="1" x14ac:dyDescent="0.25">
      <c r="A13" s="13">
        <v>12</v>
      </c>
      <c r="B13" s="88"/>
      <c r="C13" s="3" t="s">
        <v>191</v>
      </c>
      <c r="D13" s="3" t="s">
        <v>221</v>
      </c>
      <c r="E13" s="23">
        <v>5</v>
      </c>
      <c r="F13" s="3" t="s">
        <v>185</v>
      </c>
      <c r="G13" s="23">
        <v>5</v>
      </c>
      <c r="H13" s="23">
        <f t="shared" si="0"/>
        <v>25</v>
      </c>
      <c r="I13" s="69" t="s">
        <v>12</v>
      </c>
      <c r="J13" s="71" t="s">
        <v>13</v>
      </c>
    </row>
    <row r="14" spans="1:10" ht="20.100000000000001" customHeight="1" x14ac:dyDescent="0.25">
      <c r="A14" s="13">
        <v>13</v>
      </c>
      <c r="B14" s="88"/>
      <c r="C14" s="3" t="s">
        <v>201</v>
      </c>
      <c r="D14" s="3" t="s">
        <v>221</v>
      </c>
      <c r="E14" s="23">
        <v>5</v>
      </c>
      <c r="F14" s="3" t="s">
        <v>185</v>
      </c>
      <c r="G14" s="23">
        <v>5</v>
      </c>
      <c r="H14" s="23">
        <f t="shared" si="0"/>
        <v>25</v>
      </c>
      <c r="I14" s="69"/>
      <c r="J14" s="71"/>
    </row>
    <row r="15" spans="1:10" ht="20.100000000000001" customHeight="1" x14ac:dyDescent="0.25">
      <c r="A15" s="13">
        <v>14</v>
      </c>
      <c r="B15" s="88"/>
      <c r="C15" s="3" t="s">
        <v>190</v>
      </c>
      <c r="D15" s="3" t="s">
        <v>222</v>
      </c>
      <c r="E15" s="23">
        <v>1</v>
      </c>
      <c r="F15" s="3" t="s">
        <v>185</v>
      </c>
      <c r="G15" s="23">
        <v>5</v>
      </c>
      <c r="H15" s="23">
        <f t="shared" si="0"/>
        <v>5</v>
      </c>
      <c r="I15" s="69"/>
      <c r="J15" s="71"/>
    </row>
    <row r="16" spans="1:10" ht="20.100000000000001" customHeight="1" x14ac:dyDescent="0.25">
      <c r="A16" s="13">
        <v>15</v>
      </c>
      <c r="B16" s="88"/>
      <c r="C16" s="3" t="s">
        <v>14</v>
      </c>
      <c r="D16" s="3" t="s">
        <v>222</v>
      </c>
      <c r="E16" s="23">
        <v>1</v>
      </c>
      <c r="F16" s="3" t="s">
        <v>185</v>
      </c>
      <c r="G16" s="23">
        <v>5</v>
      </c>
      <c r="H16" s="23">
        <f t="shared" si="0"/>
        <v>5</v>
      </c>
      <c r="I16" s="69"/>
      <c r="J16" s="71"/>
    </row>
    <row r="17" spans="1:10" ht="20.100000000000001" customHeight="1" thickBot="1" x14ac:dyDescent="0.3">
      <c r="A17" s="14">
        <v>16</v>
      </c>
      <c r="B17" s="89"/>
      <c r="C17" s="15" t="s">
        <v>202</v>
      </c>
      <c r="D17" s="15" t="s">
        <v>221</v>
      </c>
      <c r="E17" s="25">
        <v>5</v>
      </c>
      <c r="F17" s="15" t="s">
        <v>189</v>
      </c>
      <c r="G17" s="25">
        <v>5</v>
      </c>
      <c r="H17" s="25">
        <f t="shared" si="0"/>
        <v>25</v>
      </c>
      <c r="I17" s="75"/>
      <c r="J17" s="76"/>
    </row>
    <row r="18" spans="1:10" ht="20.100000000000001" customHeight="1" x14ac:dyDescent="0.25">
      <c r="A18" s="12">
        <v>17</v>
      </c>
      <c r="B18" s="80" t="s">
        <v>15</v>
      </c>
      <c r="C18" s="2" t="s">
        <v>203</v>
      </c>
      <c r="D18" s="2" t="s">
        <v>221</v>
      </c>
      <c r="E18" s="24">
        <v>5</v>
      </c>
      <c r="F18" s="2" t="s">
        <v>189</v>
      </c>
      <c r="G18" s="24">
        <v>5</v>
      </c>
      <c r="H18" s="24">
        <f t="shared" si="0"/>
        <v>25</v>
      </c>
      <c r="I18" s="16" t="s">
        <v>16</v>
      </c>
      <c r="J18" s="17" t="s">
        <v>17</v>
      </c>
    </row>
    <row r="19" spans="1:10" ht="20.100000000000001" customHeight="1" x14ac:dyDescent="0.25">
      <c r="A19" s="13">
        <v>18</v>
      </c>
      <c r="B19" s="81"/>
      <c r="C19" s="3" t="s">
        <v>225</v>
      </c>
      <c r="D19" s="3" t="s">
        <v>221</v>
      </c>
      <c r="E19" s="23">
        <v>5</v>
      </c>
      <c r="F19" s="3" t="s">
        <v>188</v>
      </c>
      <c r="G19" s="23">
        <v>5</v>
      </c>
      <c r="H19" s="23">
        <f t="shared" si="0"/>
        <v>25</v>
      </c>
      <c r="I19" s="69" t="s">
        <v>18</v>
      </c>
      <c r="J19" s="71" t="s">
        <v>19</v>
      </c>
    </row>
    <row r="20" spans="1:10" ht="20.100000000000001" customHeight="1" x14ac:dyDescent="0.25">
      <c r="A20" s="13">
        <v>19</v>
      </c>
      <c r="B20" s="81"/>
      <c r="C20" s="3" t="s">
        <v>204</v>
      </c>
      <c r="D20" s="3" t="s">
        <v>223</v>
      </c>
      <c r="E20" s="23">
        <v>3</v>
      </c>
      <c r="F20" s="3" t="s">
        <v>189</v>
      </c>
      <c r="G20" s="23">
        <v>5</v>
      </c>
      <c r="H20" s="23">
        <f t="shared" si="0"/>
        <v>15</v>
      </c>
      <c r="I20" s="70"/>
      <c r="J20" s="72"/>
    </row>
    <row r="21" spans="1:10" ht="20.100000000000001" customHeight="1" x14ac:dyDescent="0.25">
      <c r="A21" s="13">
        <v>20</v>
      </c>
      <c r="B21" s="81"/>
      <c r="C21" s="4" t="s">
        <v>205</v>
      </c>
      <c r="D21" s="3" t="s">
        <v>221</v>
      </c>
      <c r="E21" s="23">
        <v>5</v>
      </c>
      <c r="F21" s="3" t="s">
        <v>188</v>
      </c>
      <c r="G21" s="32">
        <v>5</v>
      </c>
      <c r="H21" s="32">
        <f t="shared" si="0"/>
        <v>25</v>
      </c>
      <c r="I21" s="70"/>
      <c r="J21" s="72"/>
    </row>
    <row r="22" spans="1:10" ht="20.100000000000001" customHeight="1" x14ac:dyDescent="0.25">
      <c r="A22" s="13">
        <v>21</v>
      </c>
      <c r="B22" s="81"/>
      <c r="C22" s="4" t="s">
        <v>226</v>
      </c>
      <c r="D22" s="3" t="s">
        <v>222</v>
      </c>
      <c r="E22" s="23">
        <v>1</v>
      </c>
      <c r="F22" s="3" t="s">
        <v>156</v>
      </c>
      <c r="G22" s="32">
        <v>3</v>
      </c>
      <c r="H22" s="32">
        <f t="shared" si="0"/>
        <v>3</v>
      </c>
      <c r="I22" s="69" t="s">
        <v>20</v>
      </c>
      <c r="J22" s="71" t="s">
        <v>21</v>
      </c>
    </row>
    <row r="23" spans="1:10" ht="20.100000000000001" customHeight="1" x14ac:dyDescent="0.25">
      <c r="A23" s="13">
        <v>22</v>
      </c>
      <c r="B23" s="81"/>
      <c r="C23" s="4" t="s">
        <v>22</v>
      </c>
      <c r="D23" s="3" t="s">
        <v>223</v>
      </c>
      <c r="E23" s="23">
        <v>3</v>
      </c>
      <c r="F23" s="3" t="s">
        <v>131</v>
      </c>
      <c r="G23" s="32">
        <v>3</v>
      </c>
      <c r="H23" s="32">
        <f t="shared" si="0"/>
        <v>9</v>
      </c>
      <c r="I23" s="83"/>
      <c r="J23" s="85"/>
    </row>
    <row r="24" spans="1:10" ht="20.100000000000001" customHeight="1" x14ac:dyDescent="0.25">
      <c r="A24" s="13">
        <v>23</v>
      </c>
      <c r="B24" s="81"/>
      <c r="C24" s="4" t="s">
        <v>206</v>
      </c>
      <c r="D24" s="3" t="s">
        <v>221</v>
      </c>
      <c r="E24" s="23">
        <v>5</v>
      </c>
      <c r="F24" s="3" t="s">
        <v>131</v>
      </c>
      <c r="G24" s="32">
        <v>3</v>
      </c>
      <c r="H24" s="32">
        <f t="shared" si="0"/>
        <v>15</v>
      </c>
      <c r="I24" s="83"/>
      <c r="J24" s="85"/>
    </row>
    <row r="25" spans="1:10" ht="20.100000000000001" customHeight="1" x14ac:dyDescent="0.25">
      <c r="A25" s="13">
        <v>24</v>
      </c>
      <c r="B25" s="81"/>
      <c r="C25" s="4" t="s">
        <v>23</v>
      </c>
      <c r="D25" s="3" t="s">
        <v>223</v>
      </c>
      <c r="E25" s="23">
        <v>3</v>
      </c>
      <c r="F25" s="3" t="s">
        <v>156</v>
      </c>
      <c r="G25" s="32">
        <v>3</v>
      </c>
      <c r="H25" s="32">
        <f t="shared" si="0"/>
        <v>9</v>
      </c>
      <c r="I25" s="83"/>
      <c r="J25" s="85"/>
    </row>
    <row r="26" spans="1:10" ht="20.100000000000001" customHeight="1" x14ac:dyDescent="0.25">
      <c r="A26" s="13">
        <v>25</v>
      </c>
      <c r="B26" s="81"/>
      <c r="C26" s="4" t="s">
        <v>227</v>
      </c>
      <c r="D26" s="3" t="s">
        <v>223</v>
      </c>
      <c r="E26" s="23">
        <v>3</v>
      </c>
      <c r="F26" s="3" t="s">
        <v>156</v>
      </c>
      <c r="G26" s="32">
        <v>3</v>
      </c>
      <c r="H26" s="32">
        <f t="shared" si="0"/>
        <v>9</v>
      </c>
      <c r="I26" s="83"/>
      <c r="J26" s="85"/>
    </row>
    <row r="27" spans="1:10" ht="20.100000000000001" customHeight="1" x14ac:dyDescent="0.25">
      <c r="A27" s="13">
        <v>26</v>
      </c>
      <c r="B27" s="81"/>
      <c r="C27" s="4" t="s">
        <v>79</v>
      </c>
      <c r="D27" s="3" t="s">
        <v>223</v>
      </c>
      <c r="E27" s="23">
        <v>3</v>
      </c>
      <c r="F27" s="3" t="s">
        <v>156</v>
      </c>
      <c r="G27" s="32">
        <v>3</v>
      </c>
      <c r="H27" s="32">
        <f t="shared" si="0"/>
        <v>9</v>
      </c>
      <c r="I27" s="83"/>
      <c r="J27" s="85"/>
    </row>
    <row r="28" spans="1:10" ht="20.100000000000001" customHeight="1" x14ac:dyDescent="0.25">
      <c r="A28" s="13">
        <v>27</v>
      </c>
      <c r="B28" s="81"/>
      <c r="C28" s="4" t="s">
        <v>228</v>
      </c>
      <c r="D28" s="3" t="s">
        <v>223</v>
      </c>
      <c r="E28" s="23">
        <v>3</v>
      </c>
      <c r="F28" s="3" t="s">
        <v>156</v>
      </c>
      <c r="G28" s="32">
        <v>3</v>
      </c>
      <c r="H28" s="32">
        <f t="shared" si="0"/>
        <v>9</v>
      </c>
      <c r="I28" s="83"/>
      <c r="J28" s="85"/>
    </row>
    <row r="29" spans="1:10" ht="20.100000000000001" customHeight="1" x14ac:dyDescent="0.25">
      <c r="A29" s="13">
        <v>28</v>
      </c>
      <c r="B29" s="81"/>
      <c r="C29" s="4" t="s">
        <v>24</v>
      </c>
      <c r="D29" s="3" t="s">
        <v>223</v>
      </c>
      <c r="E29" s="23">
        <v>3</v>
      </c>
      <c r="F29" s="3" t="s">
        <v>156</v>
      </c>
      <c r="G29" s="32">
        <v>3</v>
      </c>
      <c r="H29" s="32">
        <f t="shared" si="0"/>
        <v>9</v>
      </c>
      <c r="I29" s="83"/>
      <c r="J29" s="85"/>
    </row>
    <row r="30" spans="1:10" ht="20.100000000000001" customHeight="1" x14ac:dyDescent="0.25">
      <c r="A30" s="13">
        <v>29</v>
      </c>
      <c r="B30" s="81"/>
      <c r="C30" s="4" t="s">
        <v>25</v>
      </c>
      <c r="D30" s="3" t="s">
        <v>223</v>
      </c>
      <c r="E30" s="23">
        <v>3</v>
      </c>
      <c r="F30" s="3" t="s">
        <v>156</v>
      </c>
      <c r="G30" s="32">
        <v>3</v>
      </c>
      <c r="H30" s="32">
        <f t="shared" si="0"/>
        <v>9</v>
      </c>
      <c r="I30" s="83"/>
      <c r="J30" s="85"/>
    </row>
    <row r="31" spans="1:10" ht="20.100000000000001" customHeight="1" x14ac:dyDescent="0.25">
      <c r="A31" s="13">
        <v>30</v>
      </c>
      <c r="B31" s="81"/>
      <c r="C31" s="4" t="s">
        <v>26</v>
      </c>
      <c r="D31" s="3" t="s">
        <v>223</v>
      </c>
      <c r="E31" s="23">
        <v>3</v>
      </c>
      <c r="F31" s="3" t="s">
        <v>138</v>
      </c>
      <c r="G31" s="32">
        <v>3</v>
      </c>
      <c r="H31" s="32">
        <f t="shared" si="0"/>
        <v>9</v>
      </c>
      <c r="I31" s="83"/>
      <c r="J31" s="85"/>
    </row>
    <row r="32" spans="1:10" ht="20.100000000000001" customHeight="1" x14ac:dyDescent="0.25">
      <c r="A32" s="13">
        <v>31</v>
      </c>
      <c r="B32" s="81"/>
      <c r="C32" s="4" t="s">
        <v>27</v>
      </c>
      <c r="D32" s="3" t="s">
        <v>223</v>
      </c>
      <c r="E32" s="23">
        <v>3</v>
      </c>
      <c r="F32" s="3" t="s">
        <v>159</v>
      </c>
      <c r="G32" s="32">
        <v>3</v>
      </c>
      <c r="H32" s="32">
        <f t="shared" si="0"/>
        <v>9</v>
      </c>
      <c r="I32" s="83"/>
      <c r="J32" s="85"/>
    </row>
    <row r="33" spans="1:10" ht="20.100000000000001" customHeight="1" x14ac:dyDescent="0.25">
      <c r="A33" s="13">
        <v>32</v>
      </c>
      <c r="B33" s="81"/>
      <c r="C33" s="4" t="s">
        <v>28</v>
      </c>
      <c r="D33" s="3" t="s">
        <v>223</v>
      </c>
      <c r="E33" s="23">
        <v>3</v>
      </c>
      <c r="F33" s="3" t="s">
        <v>156</v>
      </c>
      <c r="G33" s="32">
        <v>3</v>
      </c>
      <c r="H33" s="32">
        <f t="shared" si="0"/>
        <v>9</v>
      </c>
      <c r="I33" s="83"/>
      <c r="J33" s="85"/>
    </row>
    <row r="34" spans="1:10" ht="20.100000000000001" customHeight="1" x14ac:dyDescent="0.25">
      <c r="A34" s="13">
        <v>33</v>
      </c>
      <c r="B34" s="81"/>
      <c r="C34" s="4" t="s">
        <v>29</v>
      </c>
      <c r="D34" s="3" t="s">
        <v>223</v>
      </c>
      <c r="E34" s="23">
        <v>3</v>
      </c>
      <c r="F34" s="3" t="s">
        <v>159</v>
      </c>
      <c r="G34" s="32">
        <v>3</v>
      </c>
      <c r="H34" s="32">
        <f t="shared" si="0"/>
        <v>9</v>
      </c>
      <c r="I34" s="83"/>
      <c r="J34" s="85"/>
    </row>
    <row r="35" spans="1:10" ht="20.100000000000001" customHeight="1" x14ac:dyDescent="0.25">
      <c r="A35" s="13">
        <v>34</v>
      </c>
      <c r="B35" s="81"/>
      <c r="C35" s="4" t="s">
        <v>207</v>
      </c>
      <c r="D35" s="3" t="s">
        <v>221</v>
      </c>
      <c r="E35" s="23">
        <v>5</v>
      </c>
      <c r="F35" s="3" t="s">
        <v>189</v>
      </c>
      <c r="G35" s="32">
        <v>5</v>
      </c>
      <c r="H35" s="32">
        <f t="shared" si="0"/>
        <v>25</v>
      </c>
      <c r="I35" s="83"/>
      <c r="J35" s="85"/>
    </row>
    <row r="36" spans="1:10" ht="20.100000000000001" customHeight="1" x14ac:dyDescent="0.25">
      <c r="A36" s="13">
        <v>35</v>
      </c>
      <c r="B36" s="81"/>
      <c r="C36" s="4" t="s">
        <v>30</v>
      </c>
      <c r="D36" s="3" t="s">
        <v>223</v>
      </c>
      <c r="E36" s="23">
        <v>3</v>
      </c>
      <c r="F36" s="3" t="s">
        <v>156</v>
      </c>
      <c r="G36" s="32">
        <v>3</v>
      </c>
      <c r="H36" s="32">
        <f t="shared" si="0"/>
        <v>9</v>
      </c>
      <c r="I36" s="83"/>
      <c r="J36" s="85"/>
    </row>
    <row r="37" spans="1:10" ht="20.100000000000001" customHeight="1" x14ac:dyDescent="0.25">
      <c r="A37" s="13">
        <v>36</v>
      </c>
      <c r="B37" s="81"/>
      <c r="C37" s="4" t="s">
        <v>80</v>
      </c>
      <c r="D37" s="3" t="s">
        <v>222</v>
      </c>
      <c r="E37" s="23">
        <v>1</v>
      </c>
      <c r="F37" s="3" t="s">
        <v>111</v>
      </c>
      <c r="G37" s="32">
        <v>3</v>
      </c>
      <c r="H37" s="32">
        <f t="shared" si="0"/>
        <v>3</v>
      </c>
      <c r="I37" s="83"/>
      <c r="J37" s="85"/>
    </row>
    <row r="38" spans="1:10" ht="20.100000000000001" customHeight="1" x14ac:dyDescent="0.25">
      <c r="A38" s="13">
        <v>37</v>
      </c>
      <c r="B38" s="81"/>
      <c r="C38" s="4" t="s">
        <v>208</v>
      </c>
      <c r="D38" s="3" t="s">
        <v>221</v>
      </c>
      <c r="E38" s="23">
        <v>5</v>
      </c>
      <c r="F38" s="3" t="s">
        <v>182</v>
      </c>
      <c r="G38" s="32">
        <v>4</v>
      </c>
      <c r="H38" s="32">
        <f t="shared" si="0"/>
        <v>20</v>
      </c>
      <c r="I38" s="83"/>
      <c r="J38" s="85"/>
    </row>
    <row r="39" spans="1:10" ht="20.100000000000001" customHeight="1" x14ac:dyDescent="0.25">
      <c r="A39" s="13">
        <v>38</v>
      </c>
      <c r="B39" s="81"/>
      <c r="C39" s="4" t="s">
        <v>209</v>
      </c>
      <c r="D39" s="3" t="s">
        <v>221</v>
      </c>
      <c r="E39" s="23">
        <v>5</v>
      </c>
      <c r="F39" s="3" t="s">
        <v>156</v>
      </c>
      <c r="G39" s="32">
        <v>3</v>
      </c>
      <c r="H39" s="32">
        <f t="shared" si="0"/>
        <v>15</v>
      </c>
      <c r="I39" s="83"/>
      <c r="J39" s="85"/>
    </row>
    <row r="40" spans="1:10" ht="20.100000000000001" customHeight="1" x14ac:dyDescent="0.25">
      <c r="A40" s="13">
        <v>39</v>
      </c>
      <c r="B40" s="81"/>
      <c r="C40" s="4" t="s">
        <v>210</v>
      </c>
      <c r="D40" s="3" t="s">
        <v>221</v>
      </c>
      <c r="E40" s="23">
        <v>5</v>
      </c>
      <c r="F40" s="3" t="s">
        <v>189</v>
      </c>
      <c r="G40" s="32">
        <v>5</v>
      </c>
      <c r="H40" s="32">
        <f t="shared" si="0"/>
        <v>25</v>
      </c>
      <c r="I40" s="83"/>
      <c r="J40" s="85"/>
    </row>
    <row r="41" spans="1:10" ht="20.100000000000001" customHeight="1" x14ac:dyDescent="0.25">
      <c r="A41" s="13">
        <v>40</v>
      </c>
      <c r="B41" s="81"/>
      <c r="C41" s="4" t="s">
        <v>31</v>
      </c>
      <c r="D41" s="3" t="s">
        <v>221</v>
      </c>
      <c r="E41" s="23">
        <v>5</v>
      </c>
      <c r="F41" s="3" t="s">
        <v>139</v>
      </c>
      <c r="G41" s="32">
        <v>3</v>
      </c>
      <c r="H41" s="32">
        <f t="shared" si="0"/>
        <v>15</v>
      </c>
      <c r="I41" s="83"/>
      <c r="J41" s="85"/>
    </row>
    <row r="42" spans="1:10" ht="20.100000000000001" customHeight="1" x14ac:dyDescent="0.25">
      <c r="A42" s="13">
        <v>41</v>
      </c>
      <c r="B42" s="81"/>
      <c r="C42" s="4" t="s">
        <v>32</v>
      </c>
      <c r="D42" s="3" t="s">
        <v>223</v>
      </c>
      <c r="E42" s="23">
        <v>3</v>
      </c>
      <c r="F42" s="3" t="s">
        <v>149</v>
      </c>
      <c r="G42" s="32">
        <v>3</v>
      </c>
      <c r="H42" s="32">
        <f t="shared" si="0"/>
        <v>9</v>
      </c>
      <c r="I42" s="83"/>
      <c r="J42" s="85"/>
    </row>
    <row r="43" spans="1:10" ht="20.100000000000001" customHeight="1" x14ac:dyDescent="0.25">
      <c r="A43" s="13">
        <v>42</v>
      </c>
      <c r="B43" s="81"/>
      <c r="C43" s="4" t="s">
        <v>211</v>
      </c>
      <c r="D43" s="3" t="s">
        <v>221</v>
      </c>
      <c r="E43" s="23">
        <v>5</v>
      </c>
      <c r="F43" s="3" t="s">
        <v>188</v>
      </c>
      <c r="G43" s="32">
        <v>5</v>
      </c>
      <c r="H43" s="32">
        <f t="shared" si="0"/>
        <v>25</v>
      </c>
      <c r="I43" s="83"/>
      <c r="J43" s="85"/>
    </row>
    <row r="44" spans="1:10" ht="20.100000000000001" customHeight="1" x14ac:dyDescent="0.25">
      <c r="A44" s="13">
        <v>43</v>
      </c>
      <c r="B44" s="81"/>
      <c r="C44" s="4" t="s">
        <v>35</v>
      </c>
      <c r="D44" s="3" t="s">
        <v>221</v>
      </c>
      <c r="E44" s="23">
        <v>5</v>
      </c>
      <c r="F44" s="3" t="s">
        <v>176</v>
      </c>
      <c r="G44" s="32">
        <v>4</v>
      </c>
      <c r="H44" s="32">
        <f t="shared" si="0"/>
        <v>20</v>
      </c>
      <c r="I44" s="83"/>
      <c r="J44" s="85"/>
    </row>
    <row r="45" spans="1:10" ht="20.100000000000001" customHeight="1" x14ac:dyDescent="0.25">
      <c r="A45" s="13">
        <v>44</v>
      </c>
      <c r="B45" s="81"/>
      <c r="C45" s="4" t="s">
        <v>36</v>
      </c>
      <c r="D45" s="3" t="s">
        <v>223</v>
      </c>
      <c r="E45" s="23">
        <v>3</v>
      </c>
      <c r="F45" s="3" t="s">
        <v>157</v>
      </c>
      <c r="G45" s="32">
        <v>3</v>
      </c>
      <c r="H45" s="32">
        <f t="shared" si="0"/>
        <v>9</v>
      </c>
      <c r="I45" s="83"/>
      <c r="J45" s="85"/>
    </row>
    <row r="46" spans="1:10" ht="20.100000000000001" customHeight="1" x14ac:dyDescent="0.25">
      <c r="A46" s="13">
        <v>45</v>
      </c>
      <c r="B46" s="81"/>
      <c r="C46" s="4" t="s">
        <v>37</v>
      </c>
      <c r="D46" s="3" t="s">
        <v>223</v>
      </c>
      <c r="E46" s="23">
        <v>3</v>
      </c>
      <c r="F46" s="3" t="s">
        <v>156</v>
      </c>
      <c r="G46" s="32">
        <v>3</v>
      </c>
      <c r="H46" s="32">
        <f t="shared" si="0"/>
        <v>9</v>
      </c>
      <c r="I46" s="83"/>
      <c r="J46" s="85"/>
    </row>
    <row r="47" spans="1:10" ht="20.100000000000001" customHeight="1" x14ac:dyDescent="0.25">
      <c r="A47" s="13">
        <v>46</v>
      </c>
      <c r="B47" s="81"/>
      <c r="C47" s="4" t="s">
        <v>38</v>
      </c>
      <c r="D47" s="3" t="s">
        <v>223</v>
      </c>
      <c r="E47" s="23">
        <v>3</v>
      </c>
      <c r="F47" s="3" t="s">
        <v>156</v>
      </c>
      <c r="G47" s="32">
        <v>3</v>
      </c>
      <c r="H47" s="32">
        <f t="shared" si="0"/>
        <v>9</v>
      </c>
      <c r="I47" s="83"/>
      <c r="J47" s="85"/>
    </row>
    <row r="48" spans="1:10" ht="20.100000000000001" customHeight="1" x14ac:dyDescent="0.25">
      <c r="A48" s="13">
        <v>47</v>
      </c>
      <c r="B48" s="81"/>
      <c r="C48" s="4" t="s">
        <v>39</v>
      </c>
      <c r="D48" s="3" t="s">
        <v>223</v>
      </c>
      <c r="E48" s="23">
        <v>3</v>
      </c>
      <c r="F48" s="3" t="s">
        <v>157</v>
      </c>
      <c r="G48" s="32">
        <v>3</v>
      </c>
      <c r="H48" s="32">
        <f t="shared" si="0"/>
        <v>9</v>
      </c>
      <c r="I48" s="83"/>
      <c r="J48" s="85"/>
    </row>
    <row r="49" spans="1:10" ht="20.100000000000001" customHeight="1" x14ac:dyDescent="0.25">
      <c r="A49" s="13">
        <v>48</v>
      </c>
      <c r="B49" s="81"/>
      <c r="C49" s="4" t="s">
        <v>40</v>
      </c>
      <c r="D49" s="3" t="s">
        <v>223</v>
      </c>
      <c r="E49" s="23">
        <v>3</v>
      </c>
      <c r="F49" s="3" t="s">
        <v>156</v>
      </c>
      <c r="G49" s="32">
        <v>3</v>
      </c>
      <c r="H49" s="32">
        <f t="shared" si="0"/>
        <v>9</v>
      </c>
      <c r="I49" s="83"/>
      <c r="J49" s="85"/>
    </row>
    <row r="50" spans="1:10" ht="20.100000000000001" customHeight="1" x14ac:dyDescent="0.25">
      <c r="A50" s="13">
        <v>49</v>
      </c>
      <c r="B50" s="81"/>
      <c r="C50" s="4" t="s">
        <v>212</v>
      </c>
      <c r="D50" s="3" t="s">
        <v>221</v>
      </c>
      <c r="E50" s="23">
        <v>5</v>
      </c>
      <c r="F50" s="3" t="s">
        <v>156</v>
      </c>
      <c r="G50" s="32">
        <v>3</v>
      </c>
      <c r="H50" s="32">
        <f t="shared" si="0"/>
        <v>15</v>
      </c>
      <c r="I50" s="83"/>
      <c r="J50" s="85"/>
    </row>
    <row r="51" spans="1:10" ht="20.100000000000001" customHeight="1" thickBot="1" x14ac:dyDescent="0.3">
      <c r="A51" s="14">
        <v>50</v>
      </c>
      <c r="B51" s="82"/>
      <c r="C51" s="18" t="s">
        <v>213</v>
      </c>
      <c r="D51" s="15" t="s">
        <v>221</v>
      </c>
      <c r="E51" s="25">
        <v>5</v>
      </c>
      <c r="F51" s="15" t="s">
        <v>174</v>
      </c>
      <c r="G51" s="33">
        <v>4</v>
      </c>
      <c r="H51" s="33">
        <f t="shared" si="0"/>
        <v>20</v>
      </c>
      <c r="I51" s="84"/>
      <c r="J51" s="86"/>
    </row>
    <row r="52" spans="1:10" ht="20.100000000000001" customHeight="1" x14ac:dyDescent="0.25">
      <c r="A52" s="12">
        <v>51</v>
      </c>
      <c r="B52" s="77" t="s">
        <v>41</v>
      </c>
      <c r="C52" s="2" t="s">
        <v>43</v>
      </c>
      <c r="D52" s="2" t="s">
        <v>223</v>
      </c>
      <c r="E52" s="24">
        <v>3</v>
      </c>
      <c r="F52" s="2" t="s">
        <v>189</v>
      </c>
      <c r="G52" s="24">
        <v>5</v>
      </c>
      <c r="H52" s="24">
        <f t="shared" si="0"/>
        <v>15</v>
      </c>
      <c r="I52" s="73" t="s">
        <v>77</v>
      </c>
      <c r="J52" s="74" t="s">
        <v>42</v>
      </c>
    </row>
    <row r="53" spans="1:10" ht="20.100000000000001" customHeight="1" x14ac:dyDescent="0.25">
      <c r="A53" s="13">
        <v>52</v>
      </c>
      <c r="B53" s="78"/>
      <c r="C53" s="9" t="s">
        <v>214</v>
      </c>
      <c r="D53" s="3" t="s">
        <v>221</v>
      </c>
      <c r="E53" s="23">
        <v>5</v>
      </c>
      <c r="F53" s="3" t="s">
        <v>176</v>
      </c>
      <c r="G53" s="32">
        <v>4</v>
      </c>
      <c r="H53" s="32">
        <f t="shared" si="0"/>
        <v>20</v>
      </c>
      <c r="I53" s="69"/>
      <c r="J53" s="71"/>
    </row>
    <row r="54" spans="1:10" ht="20.100000000000001" customHeight="1" x14ac:dyDescent="0.25">
      <c r="A54" s="13">
        <v>53</v>
      </c>
      <c r="B54" s="78"/>
      <c r="C54" s="3" t="s">
        <v>78</v>
      </c>
      <c r="D54" s="3" t="s">
        <v>223</v>
      </c>
      <c r="E54" s="23">
        <v>3</v>
      </c>
      <c r="F54" s="3" t="s">
        <v>175</v>
      </c>
      <c r="G54" s="23">
        <v>4</v>
      </c>
      <c r="H54" s="23">
        <f t="shared" si="0"/>
        <v>12</v>
      </c>
      <c r="I54" s="10" t="s">
        <v>76</v>
      </c>
      <c r="J54" s="19" t="s">
        <v>44</v>
      </c>
    </row>
    <row r="55" spans="1:10" ht="20.100000000000001" customHeight="1" x14ac:dyDescent="0.25">
      <c r="A55" s="13">
        <v>54</v>
      </c>
      <c r="B55" s="78"/>
      <c r="C55" s="6" t="s">
        <v>51</v>
      </c>
      <c r="D55" s="3" t="s">
        <v>221</v>
      </c>
      <c r="E55" s="23">
        <v>5</v>
      </c>
      <c r="F55" s="3" t="s">
        <v>159</v>
      </c>
      <c r="G55" s="23">
        <v>3</v>
      </c>
      <c r="H55" s="23">
        <f t="shared" si="0"/>
        <v>15</v>
      </c>
      <c r="I55" s="10" t="s">
        <v>45</v>
      </c>
      <c r="J55" s="19" t="s">
        <v>46</v>
      </c>
    </row>
    <row r="56" spans="1:10" ht="20.100000000000001" customHeight="1" x14ac:dyDescent="0.25">
      <c r="A56" s="13">
        <v>55</v>
      </c>
      <c r="B56" s="78"/>
      <c r="C56" s="3" t="s">
        <v>48</v>
      </c>
      <c r="D56" s="3" t="s">
        <v>221</v>
      </c>
      <c r="E56" s="23">
        <v>5</v>
      </c>
      <c r="F56" s="3" t="s">
        <v>159</v>
      </c>
      <c r="G56" s="23">
        <v>3</v>
      </c>
      <c r="H56" s="23">
        <f t="shared" si="0"/>
        <v>15</v>
      </c>
      <c r="I56" s="69" t="s">
        <v>75</v>
      </c>
      <c r="J56" s="71" t="s">
        <v>47</v>
      </c>
    </row>
    <row r="57" spans="1:10" ht="20.100000000000001" customHeight="1" thickBot="1" x14ac:dyDescent="0.3">
      <c r="A57" s="14">
        <v>56</v>
      </c>
      <c r="B57" s="79"/>
      <c r="C57" s="5" t="s">
        <v>49</v>
      </c>
      <c r="D57" s="15" t="s">
        <v>223</v>
      </c>
      <c r="E57" s="25">
        <v>3</v>
      </c>
      <c r="F57" s="15" t="s">
        <v>188</v>
      </c>
      <c r="G57" s="25">
        <v>5</v>
      </c>
      <c r="H57" s="25">
        <f t="shared" si="0"/>
        <v>15</v>
      </c>
      <c r="I57" s="75"/>
      <c r="J57" s="76"/>
    </row>
    <row r="58" spans="1:10" ht="20.100000000000001" customHeight="1" x14ac:dyDescent="0.25">
      <c r="A58" s="12">
        <v>57</v>
      </c>
      <c r="B58" s="66" t="s">
        <v>83</v>
      </c>
      <c r="C58" s="20" t="s">
        <v>215</v>
      </c>
      <c r="D58" s="2" t="s">
        <v>221</v>
      </c>
      <c r="E58" s="24">
        <v>5</v>
      </c>
      <c r="F58" s="2" t="s">
        <v>176</v>
      </c>
      <c r="G58" s="24">
        <v>4</v>
      </c>
      <c r="H58" s="24">
        <f t="shared" si="0"/>
        <v>20</v>
      </c>
      <c r="I58" s="73"/>
      <c r="J58" s="74" t="s">
        <v>50</v>
      </c>
    </row>
    <row r="59" spans="1:10" ht="20.100000000000001" customHeight="1" x14ac:dyDescent="0.25">
      <c r="A59" s="13">
        <v>58</v>
      </c>
      <c r="B59" s="67"/>
      <c r="C59" s="6" t="s">
        <v>216</v>
      </c>
      <c r="D59" s="3" t="s">
        <v>221</v>
      </c>
      <c r="E59" s="23">
        <v>5</v>
      </c>
      <c r="F59" s="3" t="s">
        <v>176</v>
      </c>
      <c r="G59" s="23">
        <v>4</v>
      </c>
      <c r="H59" s="23">
        <f t="shared" si="0"/>
        <v>20</v>
      </c>
      <c r="I59" s="69"/>
      <c r="J59" s="71"/>
    </row>
    <row r="60" spans="1:10" ht="20.100000000000001" customHeight="1" x14ac:dyDescent="0.25">
      <c r="A60" s="13">
        <v>59</v>
      </c>
      <c r="B60" s="67"/>
      <c r="C60" s="6" t="s">
        <v>72</v>
      </c>
      <c r="D60" s="3" t="s">
        <v>223</v>
      </c>
      <c r="E60" s="23">
        <v>3</v>
      </c>
      <c r="F60" s="3" t="s">
        <v>149</v>
      </c>
      <c r="G60" s="23">
        <v>3</v>
      </c>
      <c r="H60" s="23">
        <f t="shared" si="0"/>
        <v>9</v>
      </c>
      <c r="I60" s="69"/>
      <c r="J60" s="71"/>
    </row>
    <row r="61" spans="1:10" ht="20.100000000000001" customHeight="1" x14ac:dyDescent="0.25">
      <c r="A61" s="13">
        <v>60</v>
      </c>
      <c r="B61" s="67"/>
      <c r="C61" s="6" t="s">
        <v>52</v>
      </c>
      <c r="D61" s="3" t="s">
        <v>223</v>
      </c>
      <c r="E61" s="23">
        <v>3</v>
      </c>
      <c r="F61" s="3" t="s">
        <v>176</v>
      </c>
      <c r="G61" s="23">
        <v>4</v>
      </c>
      <c r="H61" s="23">
        <f t="shared" si="0"/>
        <v>12</v>
      </c>
      <c r="I61" s="69"/>
      <c r="J61" s="71"/>
    </row>
    <row r="62" spans="1:10" ht="20.100000000000001" customHeight="1" x14ac:dyDescent="0.25">
      <c r="A62" s="13">
        <v>61</v>
      </c>
      <c r="B62" s="67"/>
      <c r="C62" s="6" t="s">
        <v>73</v>
      </c>
      <c r="D62" s="3" t="s">
        <v>223</v>
      </c>
      <c r="E62" s="23">
        <v>3</v>
      </c>
      <c r="F62" s="3" t="s">
        <v>176</v>
      </c>
      <c r="G62" s="23">
        <v>4</v>
      </c>
      <c r="H62" s="23">
        <f t="shared" si="0"/>
        <v>12</v>
      </c>
      <c r="I62" s="69"/>
      <c r="J62" s="71"/>
    </row>
    <row r="63" spans="1:10" ht="20.100000000000001" customHeight="1" x14ac:dyDescent="0.25">
      <c r="A63" s="13">
        <v>62</v>
      </c>
      <c r="B63" s="67"/>
      <c r="C63" s="6" t="s">
        <v>53</v>
      </c>
      <c r="D63" s="3" t="s">
        <v>223</v>
      </c>
      <c r="E63" s="23">
        <v>3</v>
      </c>
      <c r="F63" s="3" t="s">
        <v>176</v>
      </c>
      <c r="G63" s="23">
        <v>4</v>
      </c>
      <c r="H63" s="23">
        <f t="shared" si="0"/>
        <v>12</v>
      </c>
      <c r="I63" s="69"/>
      <c r="J63" s="71"/>
    </row>
    <row r="64" spans="1:10" ht="20.100000000000001" customHeight="1" x14ac:dyDescent="0.25">
      <c r="A64" s="13">
        <v>63</v>
      </c>
      <c r="B64" s="67"/>
      <c r="C64" s="6" t="s">
        <v>54</v>
      </c>
      <c r="D64" s="3" t="s">
        <v>223</v>
      </c>
      <c r="E64" s="23">
        <v>3</v>
      </c>
      <c r="F64" s="3" t="s">
        <v>148</v>
      </c>
      <c r="G64" s="23">
        <v>3</v>
      </c>
      <c r="H64" s="23">
        <f t="shared" si="0"/>
        <v>9</v>
      </c>
      <c r="I64" s="69"/>
      <c r="J64" s="71"/>
    </row>
    <row r="65" spans="1:10" ht="20.100000000000001" customHeight="1" x14ac:dyDescent="0.25">
      <c r="A65" s="13">
        <v>64</v>
      </c>
      <c r="B65" s="67"/>
      <c r="C65" s="6" t="s">
        <v>217</v>
      </c>
      <c r="D65" s="3" t="s">
        <v>221</v>
      </c>
      <c r="E65" s="23">
        <v>5</v>
      </c>
      <c r="F65" s="3" t="s">
        <v>188</v>
      </c>
      <c r="G65" s="23">
        <v>5</v>
      </c>
      <c r="H65" s="23">
        <f t="shared" si="0"/>
        <v>25</v>
      </c>
      <c r="I65" s="69"/>
      <c r="J65" s="71"/>
    </row>
    <row r="66" spans="1:10" ht="20.100000000000001" customHeight="1" x14ac:dyDescent="0.25">
      <c r="A66" s="13">
        <v>65</v>
      </c>
      <c r="B66" s="67"/>
      <c r="C66" s="6" t="s">
        <v>56</v>
      </c>
      <c r="D66" s="3" t="s">
        <v>223</v>
      </c>
      <c r="E66" s="23">
        <v>3</v>
      </c>
      <c r="F66" s="3" t="s">
        <v>156</v>
      </c>
      <c r="G66" s="23">
        <v>3</v>
      </c>
      <c r="H66" s="23">
        <f t="shared" si="0"/>
        <v>9</v>
      </c>
      <c r="I66" s="69" t="s">
        <v>74</v>
      </c>
      <c r="J66" s="71" t="s">
        <v>55</v>
      </c>
    </row>
    <row r="67" spans="1:10" ht="20.100000000000001" customHeight="1" x14ac:dyDescent="0.25">
      <c r="A67" s="13">
        <v>66</v>
      </c>
      <c r="B67" s="67"/>
      <c r="C67" s="6" t="s">
        <v>64</v>
      </c>
      <c r="D67" s="3" t="s">
        <v>223</v>
      </c>
      <c r="E67" s="23">
        <v>3</v>
      </c>
      <c r="F67" s="3" t="s">
        <v>156</v>
      </c>
      <c r="G67" s="23">
        <v>3</v>
      </c>
      <c r="H67" s="23">
        <f t="shared" ref="H67:H84" si="1">G67*E67</f>
        <v>9</v>
      </c>
      <c r="I67" s="69"/>
      <c r="J67" s="71"/>
    </row>
    <row r="68" spans="1:10" ht="20.100000000000001" customHeight="1" x14ac:dyDescent="0.25">
      <c r="A68" s="13">
        <v>67</v>
      </c>
      <c r="B68" s="67"/>
      <c r="C68" s="6" t="s">
        <v>68</v>
      </c>
      <c r="D68" s="3" t="s">
        <v>223</v>
      </c>
      <c r="E68" s="23">
        <v>3</v>
      </c>
      <c r="F68" s="3" t="s">
        <v>156</v>
      </c>
      <c r="G68" s="23">
        <v>3</v>
      </c>
      <c r="H68" s="23">
        <f t="shared" si="1"/>
        <v>9</v>
      </c>
      <c r="I68" s="69"/>
      <c r="J68" s="71"/>
    </row>
    <row r="69" spans="1:10" ht="20.100000000000001" customHeight="1" x14ac:dyDescent="0.25">
      <c r="A69" s="13">
        <v>68</v>
      </c>
      <c r="B69" s="67"/>
      <c r="C69" s="6" t="s">
        <v>69</v>
      </c>
      <c r="D69" s="3" t="s">
        <v>223</v>
      </c>
      <c r="E69" s="23">
        <v>3</v>
      </c>
      <c r="F69" s="3" t="s">
        <v>156</v>
      </c>
      <c r="G69" s="23">
        <v>3</v>
      </c>
      <c r="H69" s="23">
        <f t="shared" si="1"/>
        <v>9</v>
      </c>
      <c r="I69" s="69"/>
      <c r="J69" s="71"/>
    </row>
    <row r="70" spans="1:10" ht="20.100000000000001" customHeight="1" x14ac:dyDescent="0.25">
      <c r="A70" s="13">
        <v>69</v>
      </c>
      <c r="B70" s="67"/>
      <c r="C70" s="6" t="s">
        <v>65</v>
      </c>
      <c r="D70" s="3" t="s">
        <v>223</v>
      </c>
      <c r="E70" s="23">
        <v>3</v>
      </c>
      <c r="F70" s="3" t="s">
        <v>156</v>
      </c>
      <c r="G70" s="23">
        <v>3</v>
      </c>
      <c r="H70" s="23">
        <f t="shared" si="1"/>
        <v>9</v>
      </c>
      <c r="I70" s="69"/>
      <c r="J70" s="71"/>
    </row>
    <row r="71" spans="1:10" ht="20.100000000000001" customHeight="1" x14ac:dyDescent="0.25">
      <c r="A71" s="13">
        <v>70</v>
      </c>
      <c r="B71" s="67"/>
      <c r="C71" s="6" t="s">
        <v>57</v>
      </c>
      <c r="D71" s="3" t="s">
        <v>223</v>
      </c>
      <c r="E71" s="23">
        <v>3</v>
      </c>
      <c r="F71" s="3" t="s">
        <v>188</v>
      </c>
      <c r="G71" s="23">
        <v>5</v>
      </c>
      <c r="H71" s="23">
        <f t="shared" si="1"/>
        <v>15</v>
      </c>
      <c r="I71" s="69"/>
      <c r="J71" s="71"/>
    </row>
    <row r="72" spans="1:10" ht="20.100000000000001" customHeight="1" x14ac:dyDescent="0.25">
      <c r="A72" s="13">
        <v>71</v>
      </c>
      <c r="B72" s="67"/>
      <c r="C72" s="6" t="s">
        <v>220</v>
      </c>
      <c r="D72" s="3" t="s">
        <v>221</v>
      </c>
      <c r="E72" s="23">
        <v>5</v>
      </c>
      <c r="F72" s="3" t="s">
        <v>156</v>
      </c>
      <c r="G72" s="23">
        <v>3</v>
      </c>
      <c r="H72" s="23">
        <f t="shared" si="1"/>
        <v>15</v>
      </c>
      <c r="I72" s="69"/>
      <c r="J72" s="71"/>
    </row>
    <row r="73" spans="1:10" ht="20.100000000000001" customHeight="1" x14ac:dyDescent="0.25">
      <c r="A73" s="13">
        <v>72</v>
      </c>
      <c r="B73" s="67"/>
      <c r="C73" s="6" t="s">
        <v>219</v>
      </c>
      <c r="D73" s="3" t="s">
        <v>223</v>
      </c>
      <c r="E73" s="23">
        <v>3</v>
      </c>
      <c r="F73" s="3" t="s">
        <v>189</v>
      </c>
      <c r="G73" s="23">
        <v>5</v>
      </c>
      <c r="H73" s="23">
        <f t="shared" si="1"/>
        <v>15</v>
      </c>
      <c r="I73" s="69"/>
      <c r="J73" s="71"/>
    </row>
    <row r="74" spans="1:10" ht="20.100000000000001" customHeight="1" x14ac:dyDescent="0.25">
      <c r="A74" s="13">
        <v>73</v>
      </c>
      <c r="B74" s="67"/>
      <c r="C74" s="6" t="s">
        <v>33</v>
      </c>
      <c r="D74" s="3" t="s">
        <v>223</v>
      </c>
      <c r="E74" s="23">
        <v>3</v>
      </c>
      <c r="F74" s="3" t="s">
        <v>156</v>
      </c>
      <c r="G74" s="23">
        <v>3</v>
      </c>
      <c r="H74" s="23">
        <f t="shared" si="1"/>
        <v>9</v>
      </c>
      <c r="I74" s="69"/>
      <c r="J74" s="71"/>
    </row>
    <row r="75" spans="1:10" ht="20.100000000000001" customHeight="1" x14ac:dyDescent="0.25">
      <c r="A75" s="13">
        <v>74</v>
      </c>
      <c r="B75" s="67"/>
      <c r="C75" s="6" t="s">
        <v>34</v>
      </c>
      <c r="D75" s="3" t="s">
        <v>223</v>
      </c>
      <c r="E75" s="23">
        <v>3</v>
      </c>
      <c r="F75" s="3" t="s">
        <v>156</v>
      </c>
      <c r="G75" s="23">
        <v>3</v>
      </c>
      <c r="H75" s="23">
        <f t="shared" si="1"/>
        <v>9</v>
      </c>
      <c r="I75" s="69"/>
      <c r="J75" s="71"/>
    </row>
    <row r="76" spans="1:10" ht="20.100000000000001" customHeight="1" x14ac:dyDescent="0.25">
      <c r="A76" s="13">
        <v>75</v>
      </c>
      <c r="B76" s="67"/>
      <c r="C76" s="6" t="s">
        <v>71</v>
      </c>
      <c r="D76" s="3" t="s">
        <v>223</v>
      </c>
      <c r="E76" s="23">
        <v>3</v>
      </c>
      <c r="F76" s="3" t="s">
        <v>149</v>
      </c>
      <c r="G76" s="23">
        <v>3</v>
      </c>
      <c r="H76" s="23">
        <f t="shared" si="1"/>
        <v>9</v>
      </c>
      <c r="I76" s="69"/>
      <c r="J76" s="71"/>
    </row>
    <row r="77" spans="1:10" ht="20.100000000000001" customHeight="1" x14ac:dyDescent="0.25">
      <c r="A77" s="13">
        <v>76</v>
      </c>
      <c r="B77" s="67"/>
      <c r="C77" s="6" t="s">
        <v>66</v>
      </c>
      <c r="D77" s="3" t="s">
        <v>223</v>
      </c>
      <c r="E77" s="23">
        <v>3</v>
      </c>
      <c r="F77" s="3" t="s">
        <v>156</v>
      </c>
      <c r="G77" s="23">
        <v>3</v>
      </c>
      <c r="H77" s="23">
        <f t="shared" si="1"/>
        <v>9</v>
      </c>
      <c r="I77" s="69"/>
      <c r="J77" s="71"/>
    </row>
    <row r="78" spans="1:10" ht="20.100000000000001" customHeight="1" x14ac:dyDescent="0.25">
      <c r="A78" s="13">
        <v>77</v>
      </c>
      <c r="B78" s="67"/>
      <c r="C78" s="6" t="s">
        <v>218</v>
      </c>
      <c r="D78" s="3" t="s">
        <v>223</v>
      </c>
      <c r="E78" s="23">
        <v>3</v>
      </c>
      <c r="F78" s="3" t="s">
        <v>162</v>
      </c>
      <c r="G78" s="23">
        <v>3</v>
      </c>
      <c r="H78" s="23">
        <f t="shared" si="1"/>
        <v>9</v>
      </c>
      <c r="I78" s="69" t="s">
        <v>58</v>
      </c>
      <c r="J78" s="71" t="s">
        <v>59</v>
      </c>
    </row>
    <row r="79" spans="1:10" ht="20.100000000000001" customHeight="1" x14ac:dyDescent="0.25">
      <c r="A79" s="13">
        <v>78</v>
      </c>
      <c r="B79" s="67"/>
      <c r="C79" s="6" t="s">
        <v>224</v>
      </c>
      <c r="D79" s="3" t="s">
        <v>223</v>
      </c>
      <c r="E79" s="23">
        <v>3</v>
      </c>
      <c r="F79" s="3" t="s">
        <v>188</v>
      </c>
      <c r="G79" s="23">
        <v>5</v>
      </c>
      <c r="H79" s="23">
        <f t="shared" si="1"/>
        <v>15</v>
      </c>
      <c r="I79" s="69"/>
      <c r="J79" s="71"/>
    </row>
    <row r="80" spans="1:10" ht="20.100000000000001" customHeight="1" x14ac:dyDescent="0.25">
      <c r="A80" s="13">
        <v>79</v>
      </c>
      <c r="B80" s="67"/>
      <c r="C80" s="6" t="s">
        <v>67</v>
      </c>
      <c r="D80" s="3" t="s">
        <v>221</v>
      </c>
      <c r="E80" s="23">
        <v>5</v>
      </c>
      <c r="F80" s="3" t="s">
        <v>188</v>
      </c>
      <c r="G80" s="23">
        <v>5</v>
      </c>
      <c r="H80" s="23">
        <f t="shared" si="1"/>
        <v>25</v>
      </c>
      <c r="I80" s="69"/>
      <c r="J80" s="71"/>
    </row>
    <row r="81" spans="1:10" ht="20.100000000000001" customHeight="1" x14ac:dyDescent="0.25">
      <c r="A81" s="13">
        <v>80</v>
      </c>
      <c r="B81" s="67"/>
      <c r="C81" s="6" t="s">
        <v>60</v>
      </c>
      <c r="D81" s="3" t="s">
        <v>223</v>
      </c>
      <c r="E81" s="23">
        <v>3</v>
      </c>
      <c r="F81" s="3" t="s">
        <v>156</v>
      </c>
      <c r="G81" s="23">
        <v>3</v>
      </c>
      <c r="H81" s="23">
        <f t="shared" si="1"/>
        <v>9</v>
      </c>
      <c r="I81" s="69"/>
      <c r="J81" s="71"/>
    </row>
    <row r="82" spans="1:10" ht="20.100000000000001" customHeight="1" x14ac:dyDescent="0.25">
      <c r="A82" s="13">
        <v>81</v>
      </c>
      <c r="B82" s="67"/>
      <c r="C82" s="6" t="s">
        <v>70</v>
      </c>
      <c r="D82" s="3" t="s">
        <v>223</v>
      </c>
      <c r="E82" s="23">
        <v>3</v>
      </c>
      <c r="F82" s="3" t="s">
        <v>149</v>
      </c>
      <c r="G82" s="23">
        <v>3</v>
      </c>
      <c r="H82" s="23">
        <f t="shared" si="1"/>
        <v>9</v>
      </c>
      <c r="I82" s="69"/>
      <c r="J82" s="71"/>
    </row>
    <row r="83" spans="1:10" ht="20.100000000000001" customHeight="1" x14ac:dyDescent="0.25">
      <c r="A83" s="13">
        <v>82</v>
      </c>
      <c r="B83" s="67"/>
      <c r="C83" s="6" t="s">
        <v>61</v>
      </c>
      <c r="D83" s="3" t="s">
        <v>223</v>
      </c>
      <c r="E83" s="23">
        <v>3</v>
      </c>
      <c r="F83" s="3" t="s">
        <v>176</v>
      </c>
      <c r="G83" s="23">
        <v>4</v>
      </c>
      <c r="H83" s="23">
        <f t="shared" si="1"/>
        <v>12</v>
      </c>
      <c r="I83" s="69"/>
      <c r="J83" s="71"/>
    </row>
    <row r="84" spans="1:10" ht="20.100000000000001" customHeight="1" thickBot="1" x14ac:dyDescent="0.3">
      <c r="A84" s="14">
        <v>83</v>
      </c>
      <c r="B84" s="68"/>
      <c r="C84" s="5" t="s">
        <v>62</v>
      </c>
      <c r="D84" s="15" t="s">
        <v>223</v>
      </c>
      <c r="E84" s="25">
        <v>3</v>
      </c>
      <c r="F84" s="15" t="s">
        <v>156</v>
      </c>
      <c r="G84" s="25">
        <v>3</v>
      </c>
      <c r="H84" s="25">
        <f t="shared" si="1"/>
        <v>9</v>
      </c>
      <c r="I84" s="75"/>
      <c r="J84" s="76"/>
    </row>
    <row r="87" spans="1:10" hidden="1" x14ac:dyDescent="0.25">
      <c r="F87" s="21" t="s">
        <v>189</v>
      </c>
      <c r="G87" t="s">
        <v>221</v>
      </c>
    </row>
    <row r="88" spans="1:10" hidden="1" x14ac:dyDescent="0.25">
      <c r="F88" s="22" t="s">
        <v>188</v>
      </c>
      <c r="G88" t="s">
        <v>223</v>
      </c>
    </row>
    <row r="89" spans="1:10" hidden="1" x14ac:dyDescent="0.25">
      <c r="F89" s="22" t="s">
        <v>174</v>
      </c>
      <c r="G89" t="s">
        <v>222</v>
      </c>
    </row>
    <row r="90" spans="1:10" hidden="1" x14ac:dyDescent="0.25">
      <c r="F90" s="21" t="s">
        <v>187</v>
      </c>
    </row>
    <row r="91" spans="1:10" hidden="1" x14ac:dyDescent="0.25">
      <c r="F91" s="21" t="s">
        <v>176</v>
      </c>
    </row>
    <row r="92" spans="1:10" hidden="1" x14ac:dyDescent="0.25">
      <c r="F92" s="22" t="s">
        <v>182</v>
      </c>
    </row>
    <row r="93" spans="1:10" hidden="1" x14ac:dyDescent="0.25">
      <c r="F93" s="21" t="s">
        <v>180</v>
      </c>
    </row>
    <row r="94" spans="1:10" hidden="1" x14ac:dyDescent="0.25">
      <c r="F94" s="21" t="s">
        <v>161</v>
      </c>
    </row>
    <row r="95" spans="1:10" hidden="1" x14ac:dyDescent="0.25">
      <c r="F95" s="22" t="s">
        <v>173</v>
      </c>
    </row>
    <row r="96" spans="1:10" hidden="1" x14ac:dyDescent="0.25">
      <c r="F96" s="21" t="s">
        <v>185</v>
      </c>
    </row>
    <row r="97" spans="6:6" hidden="1" x14ac:dyDescent="0.25">
      <c r="F97" s="21" t="s">
        <v>139</v>
      </c>
    </row>
    <row r="98" spans="6:6" hidden="1" x14ac:dyDescent="0.25">
      <c r="F98" s="21" t="s">
        <v>102</v>
      </c>
    </row>
    <row r="99" spans="6:6" hidden="1" x14ac:dyDescent="0.25">
      <c r="F99" s="21" t="s">
        <v>170</v>
      </c>
    </row>
    <row r="100" spans="6:6" hidden="1" x14ac:dyDescent="0.25">
      <c r="F100" s="22" t="s">
        <v>115</v>
      </c>
    </row>
    <row r="101" spans="6:6" hidden="1" x14ac:dyDescent="0.25">
      <c r="F101" s="21" t="s">
        <v>112</v>
      </c>
    </row>
    <row r="102" spans="6:6" hidden="1" x14ac:dyDescent="0.25">
      <c r="F102" s="21" t="s">
        <v>183</v>
      </c>
    </row>
    <row r="103" spans="6:6" hidden="1" x14ac:dyDescent="0.25">
      <c r="F103" s="21" t="s">
        <v>186</v>
      </c>
    </row>
    <row r="104" spans="6:6" hidden="1" x14ac:dyDescent="0.25">
      <c r="F104" s="21" t="s">
        <v>165</v>
      </c>
    </row>
    <row r="105" spans="6:6" hidden="1" x14ac:dyDescent="0.25">
      <c r="F105" s="21" t="s">
        <v>152</v>
      </c>
    </row>
    <row r="106" spans="6:6" hidden="1" x14ac:dyDescent="0.25">
      <c r="F106" s="21" t="s">
        <v>171</v>
      </c>
    </row>
    <row r="107" spans="6:6" hidden="1" x14ac:dyDescent="0.25">
      <c r="F107" s="22" t="s">
        <v>164</v>
      </c>
    </row>
    <row r="108" spans="6:6" hidden="1" x14ac:dyDescent="0.25">
      <c r="F108" s="22" t="s">
        <v>134</v>
      </c>
    </row>
    <row r="109" spans="6:6" hidden="1" x14ac:dyDescent="0.25">
      <c r="F109" s="21" t="s">
        <v>179</v>
      </c>
    </row>
    <row r="110" spans="6:6" hidden="1" x14ac:dyDescent="0.25">
      <c r="F110" s="21" t="s">
        <v>151</v>
      </c>
    </row>
    <row r="111" spans="6:6" hidden="1" x14ac:dyDescent="0.25">
      <c r="F111" s="22" t="s">
        <v>110</v>
      </c>
    </row>
    <row r="112" spans="6:6" hidden="1" x14ac:dyDescent="0.25">
      <c r="F112" s="21" t="s">
        <v>136</v>
      </c>
    </row>
    <row r="113" spans="6:6" hidden="1" x14ac:dyDescent="0.25">
      <c r="F113" s="21" t="s">
        <v>146</v>
      </c>
    </row>
    <row r="114" spans="6:6" hidden="1" x14ac:dyDescent="0.25">
      <c r="F114" s="21" t="s">
        <v>147</v>
      </c>
    </row>
    <row r="115" spans="6:6" hidden="1" x14ac:dyDescent="0.25">
      <c r="F115" s="21" t="s">
        <v>162</v>
      </c>
    </row>
    <row r="116" spans="6:6" hidden="1" x14ac:dyDescent="0.25">
      <c r="F116" s="21" t="s">
        <v>155</v>
      </c>
    </row>
    <row r="117" spans="6:6" hidden="1" x14ac:dyDescent="0.25">
      <c r="F117" s="22" t="s">
        <v>120</v>
      </c>
    </row>
    <row r="118" spans="6:6" hidden="1" x14ac:dyDescent="0.25">
      <c r="F118" s="21" t="s">
        <v>144</v>
      </c>
    </row>
    <row r="119" spans="6:6" hidden="1" x14ac:dyDescent="0.25">
      <c r="F119" s="21" t="s">
        <v>149</v>
      </c>
    </row>
    <row r="120" spans="6:6" hidden="1" x14ac:dyDescent="0.25">
      <c r="F120" s="21" t="s">
        <v>154</v>
      </c>
    </row>
    <row r="121" spans="6:6" hidden="1" x14ac:dyDescent="0.25">
      <c r="F121" s="21" t="s">
        <v>124</v>
      </c>
    </row>
    <row r="122" spans="6:6" hidden="1" x14ac:dyDescent="0.25">
      <c r="F122" s="21" t="s">
        <v>122</v>
      </c>
    </row>
    <row r="123" spans="6:6" hidden="1" x14ac:dyDescent="0.25">
      <c r="F123" s="21" t="s">
        <v>113</v>
      </c>
    </row>
    <row r="124" spans="6:6" hidden="1" x14ac:dyDescent="0.25">
      <c r="F124" s="21" t="s">
        <v>167</v>
      </c>
    </row>
    <row r="125" spans="6:6" hidden="1" x14ac:dyDescent="0.25">
      <c r="F125" s="21" t="s">
        <v>168</v>
      </c>
    </row>
    <row r="126" spans="6:6" hidden="1" x14ac:dyDescent="0.25">
      <c r="F126" s="21" t="s">
        <v>172</v>
      </c>
    </row>
    <row r="127" spans="6:6" hidden="1" x14ac:dyDescent="0.25">
      <c r="F127" s="21" t="s">
        <v>178</v>
      </c>
    </row>
    <row r="128" spans="6:6" hidden="1" x14ac:dyDescent="0.25">
      <c r="F128" s="21" t="s">
        <v>159</v>
      </c>
    </row>
    <row r="129" spans="6:6" hidden="1" x14ac:dyDescent="0.25">
      <c r="F129" s="21" t="s">
        <v>156</v>
      </c>
    </row>
    <row r="130" spans="6:6" hidden="1" x14ac:dyDescent="0.25">
      <c r="F130" s="21" t="s">
        <v>177</v>
      </c>
    </row>
    <row r="131" spans="6:6" hidden="1" x14ac:dyDescent="0.25">
      <c r="F131" s="22" t="s">
        <v>92</v>
      </c>
    </row>
    <row r="132" spans="6:6" hidden="1" x14ac:dyDescent="0.25">
      <c r="F132" s="21" t="s">
        <v>103</v>
      </c>
    </row>
    <row r="133" spans="6:6" hidden="1" x14ac:dyDescent="0.25">
      <c r="F133" s="21" t="s">
        <v>148</v>
      </c>
    </row>
    <row r="134" spans="6:6" hidden="1" x14ac:dyDescent="0.25">
      <c r="F134" s="21" t="s">
        <v>138</v>
      </c>
    </row>
    <row r="135" spans="6:6" hidden="1" x14ac:dyDescent="0.25">
      <c r="F135" s="21" t="s">
        <v>157</v>
      </c>
    </row>
    <row r="136" spans="6:6" hidden="1" x14ac:dyDescent="0.25">
      <c r="F136" s="21" t="s">
        <v>123</v>
      </c>
    </row>
    <row r="137" spans="6:6" hidden="1" x14ac:dyDescent="0.25">
      <c r="F137" s="22" t="s">
        <v>175</v>
      </c>
    </row>
    <row r="138" spans="6:6" hidden="1" x14ac:dyDescent="0.25">
      <c r="F138" s="21" t="s">
        <v>119</v>
      </c>
    </row>
    <row r="139" spans="6:6" hidden="1" x14ac:dyDescent="0.25">
      <c r="F139" s="21" t="s">
        <v>150</v>
      </c>
    </row>
    <row r="140" spans="6:6" hidden="1" x14ac:dyDescent="0.25">
      <c r="F140" s="21" t="s">
        <v>142</v>
      </c>
    </row>
    <row r="141" spans="6:6" hidden="1" x14ac:dyDescent="0.25">
      <c r="F141" s="21" t="s">
        <v>145</v>
      </c>
    </row>
    <row r="142" spans="6:6" hidden="1" x14ac:dyDescent="0.25">
      <c r="F142" s="21" t="s">
        <v>143</v>
      </c>
    </row>
    <row r="143" spans="6:6" hidden="1" x14ac:dyDescent="0.25">
      <c r="F143" s="21" t="s">
        <v>140</v>
      </c>
    </row>
    <row r="144" spans="6:6" hidden="1" x14ac:dyDescent="0.25">
      <c r="F144" s="21" t="s">
        <v>121</v>
      </c>
    </row>
    <row r="145" spans="6:6" hidden="1" x14ac:dyDescent="0.25">
      <c r="F145" s="21" t="s">
        <v>130</v>
      </c>
    </row>
    <row r="146" spans="6:6" hidden="1" x14ac:dyDescent="0.25">
      <c r="F146" s="22" t="s">
        <v>93</v>
      </c>
    </row>
    <row r="147" spans="6:6" hidden="1" x14ac:dyDescent="0.25">
      <c r="F147" s="21" t="s">
        <v>163</v>
      </c>
    </row>
    <row r="148" spans="6:6" hidden="1" x14ac:dyDescent="0.25">
      <c r="F148" s="21" t="s">
        <v>135</v>
      </c>
    </row>
    <row r="149" spans="6:6" hidden="1" x14ac:dyDescent="0.25">
      <c r="F149" s="21" t="s">
        <v>116</v>
      </c>
    </row>
    <row r="150" spans="6:6" hidden="1" x14ac:dyDescent="0.25">
      <c r="F150" s="21" t="s">
        <v>133</v>
      </c>
    </row>
    <row r="151" spans="6:6" hidden="1" x14ac:dyDescent="0.25">
      <c r="F151" s="21" t="s">
        <v>158</v>
      </c>
    </row>
    <row r="152" spans="6:6" hidden="1" x14ac:dyDescent="0.25">
      <c r="F152" s="21" t="s">
        <v>100</v>
      </c>
    </row>
    <row r="153" spans="6:6" hidden="1" x14ac:dyDescent="0.25">
      <c r="F153" s="21" t="s">
        <v>104</v>
      </c>
    </row>
    <row r="154" spans="6:6" hidden="1" x14ac:dyDescent="0.25">
      <c r="F154" s="21" t="s">
        <v>184</v>
      </c>
    </row>
    <row r="155" spans="6:6" hidden="1" x14ac:dyDescent="0.25">
      <c r="F155" s="21" t="s">
        <v>166</v>
      </c>
    </row>
    <row r="156" spans="6:6" hidden="1" x14ac:dyDescent="0.25">
      <c r="F156" s="21" t="s">
        <v>108</v>
      </c>
    </row>
    <row r="157" spans="6:6" hidden="1" x14ac:dyDescent="0.25">
      <c r="F157" s="21" t="s">
        <v>117</v>
      </c>
    </row>
    <row r="158" spans="6:6" hidden="1" x14ac:dyDescent="0.25">
      <c r="F158" s="21" t="s">
        <v>127</v>
      </c>
    </row>
    <row r="159" spans="6:6" hidden="1" x14ac:dyDescent="0.25">
      <c r="F159" s="21" t="s">
        <v>98</v>
      </c>
    </row>
    <row r="160" spans="6:6" hidden="1" x14ac:dyDescent="0.25">
      <c r="F160" s="21" t="s">
        <v>87</v>
      </c>
    </row>
    <row r="161" spans="6:6" hidden="1" x14ac:dyDescent="0.25">
      <c r="F161" s="21" t="s">
        <v>128</v>
      </c>
    </row>
    <row r="162" spans="6:6" hidden="1" x14ac:dyDescent="0.25">
      <c r="F162" s="21" t="s">
        <v>169</v>
      </c>
    </row>
    <row r="163" spans="6:6" hidden="1" x14ac:dyDescent="0.25">
      <c r="F163" s="21" t="s">
        <v>97</v>
      </c>
    </row>
    <row r="164" spans="6:6" hidden="1" x14ac:dyDescent="0.25">
      <c r="F164" s="21" t="s">
        <v>107</v>
      </c>
    </row>
    <row r="165" spans="6:6" hidden="1" x14ac:dyDescent="0.25">
      <c r="F165" s="21" t="s">
        <v>106</v>
      </c>
    </row>
    <row r="166" spans="6:6" hidden="1" x14ac:dyDescent="0.25">
      <c r="F166" s="21" t="s">
        <v>94</v>
      </c>
    </row>
    <row r="167" spans="6:6" hidden="1" x14ac:dyDescent="0.25">
      <c r="F167" s="21" t="s">
        <v>109</v>
      </c>
    </row>
    <row r="168" spans="6:6" hidden="1" x14ac:dyDescent="0.25">
      <c r="F168" s="21" t="s">
        <v>114</v>
      </c>
    </row>
    <row r="169" spans="6:6" hidden="1" x14ac:dyDescent="0.25">
      <c r="F169" s="21" t="s">
        <v>101</v>
      </c>
    </row>
    <row r="170" spans="6:6" hidden="1" x14ac:dyDescent="0.25">
      <c r="F170" s="21" t="s">
        <v>88</v>
      </c>
    </row>
    <row r="171" spans="6:6" hidden="1" x14ac:dyDescent="0.25">
      <c r="F171" s="21" t="s">
        <v>99</v>
      </c>
    </row>
    <row r="172" spans="6:6" hidden="1" x14ac:dyDescent="0.25">
      <c r="F172" s="21" t="s">
        <v>105</v>
      </c>
    </row>
    <row r="173" spans="6:6" hidden="1" x14ac:dyDescent="0.25">
      <c r="F173" s="21" t="s">
        <v>91</v>
      </c>
    </row>
    <row r="174" spans="6:6" hidden="1" x14ac:dyDescent="0.25">
      <c r="F174" s="21" t="s">
        <v>89</v>
      </c>
    </row>
    <row r="175" spans="6:6" hidden="1" x14ac:dyDescent="0.25">
      <c r="F175" s="21" t="s">
        <v>86</v>
      </c>
    </row>
    <row r="176" spans="6:6" hidden="1" x14ac:dyDescent="0.25">
      <c r="F176" s="21" t="s">
        <v>141</v>
      </c>
    </row>
    <row r="177" spans="6:6" hidden="1" x14ac:dyDescent="0.25">
      <c r="F177" s="22" t="s">
        <v>126</v>
      </c>
    </row>
    <row r="178" spans="6:6" hidden="1" x14ac:dyDescent="0.25">
      <c r="F178" s="21" t="s">
        <v>125</v>
      </c>
    </row>
    <row r="179" spans="6:6" hidden="1" x14ac:dyDescent="0.25">
      <c r="F179" s="21" t="s">
        <v>160</v>
      </c>
    </row>
    <row r="180" spans="6:6" hidden="1" x14ac:dyDescent="0.25">
      <c r="F180" s="21" t="s">
        <v>137</v>
      </c>
    </row>
    <row r="181" spans="6:6" hidden="1" x14ac:dyDescent="0.25">
      <c r="F181" s="21" t="s">
        <v>118</v>
      </c>
    </row>
    <row r="182" spans="6:6" hidden="1" x14ac:dyDescent="0.25">
      <c r="F182" s="21" t="s">
        <v>181</v>
      </c>
    </row>
    <row r="183" spans="6:6" hidden="1" x14ac:dyDescent="0.25">
      <c r="F183" s="21" t="s">
        <v>132</v>
      </c>
    </row>
    <row r="184" spans="6:6" hidden="1" x14ac:dyDescent="0.25">
      <c r="F184" s="21" t="s">
        <v>131</v>
      </c>
    </row>
    <row r="185" spans="6:6" hidden="1" x14ac:dyDescent="0.25">
      <c r="F185" s="21" t="s">
        <v>153</v>
      </c>
    </row>
    <row r="186" spans="6:6" hidden="1" x14ac:dyDescent="0.25">
      <c r="F186" s="21" t="s">
        <v>129</v>
      </c>
    </row>
    <row r="187" spans="6:6" hidden="1" x14ac:dyDescent="0.25">
      <c r="F187" s="21" t="s">
        <v>111</v>
      </c>
    </row>
    <row r="188" spans="6:6" hidden="1" x14ac:dyDescent="0.25">
      <c r="F188" s="21" t="s">
        <v>96</v>
      </c>
    </row>
    <row r="189" spans="6:6" hidden="1" x14ac:dyDescent="0.25">
      <c r="F189" s="21" t="s">
        <v>90</v>
      </c>
    </row>
    <row r="190" spans="6:6" hidden="1" x14ac:dyDescent="0.25">
      <c r="F190" s="21" t="s">
        <v>95</v>
      </c>
    </row>
    <row r="191" spans="6:6" hidden="1" x14ac:dyDescent="0.25">
      <c r="F191" s="21" t="s">
        <v>84</v>
      </c>
    </row>
    <row r="192" spans="6:6" hidden="1" x14ac:dyDescent="0.25">
      <c r="F192" s="22" t="s">
        <v>85</v>
      </c>
    </row>
    <row r="193" hidden="1" x14ac:dyDescent="0.25"/>
    <row r="194" hidden="1" x14ac:dyDescent="0.25"/>
  </sheetData>
  <mergeCells count="28">
    <mergeCell ref="I13:I17"/>
    <mergeCell ref="J13:J17"/>
    <mergeCell ref="B18:B51"/>
    <mergeCell ref="I22:I51"/>
    <mergeCell ref="J22:J51"/>
    <mergeCell ref="B2:B17"/>
    <mergeCell ref="I2:I3"/>
    <mergeCell ref="J2:J3"/>
    <mergeCell ref="I4:I6"/>
    <mergeCell ref="J4:J6"/>
    <mergeCell ref="I7:I8"/>
    <mergeCell ref="J7:J8"/>
    <mergeCell ref="I9:I12"/>
    <mergeCell ref="J9:J12"/>
    <mergeCell ref="B58:B84"/>
    <mergeCell ref="I19:I21"/>
    <mergeCell ref="J19:J21"/>
    <mergeCell ref="I58:I65"/>
    <mergeCell ref="J58:J65"/>
    <mergeCell ref="I66:I77"/>
    <mergeCell ref="J66:J77"/>
    <mergeCell ref="I78:I84"/>
    <mergeCell ref="J78:J84"/>
    <mergeCell ref="B52:B57"/>
    <mergeCell ref="I52:I53"/>
    <mergeCell ref="J52:J53"/>
    <mergeCell ref="I56:I57"/>
    <mergeCell ref="J56:J57"/>
  </mergeCells>
  <dataValidations count="2">
    <dataValidation type="list" allowBlank="1" showInputMessage="1" showErrorMessage="1" sqref="F2:F84">
      <formula1>$F$87:$F$192</formula1>
    </dataValidation>
    <dataValidation type="list" allowBlank="1" showInputMessage="1" showErrorMessage="1" sqref="D2:D84">
      <formula1>$G$87:$G$89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همسویی راهبردی</vt:lpstr>
      <vt:lpstr>پشتیبان</vt:lpstr>
      <vt:lpstr>'همسویی راهبردی'!Print_Area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 جوپاری</dc:creator>
  <cp:lastModifiedBy>سارا محمدی</cp:lastModifiedBy>
  <cp:lastPrinted>2024-05-19T06:22:46Z</cp:lastPrinted>
  <dcterms:created xsi:type="dcterms:W3CDTF">2020-09-27T08:55:06Z</dcterms:created>
  <dcterms:modified xsi:type="dcterms:W3CDTF">2024-05-19T10:40:24Z</dcterms:modified>
</cp:coreProperties>
</file>